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umok\2025_beszámoló\"/>
    </mc:Choice>
  </mc:AlternateContent>
  <xr:revisionPtr revIDLastSave="0" documentId="13_ncr:1_{FFC6D074-9114-470F-9044-F3DACB34F3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lőlap" sheetId="1" r:id="rId1"/>
    <sheet name="Szolgáltatási terv" sheetId="2" r:id="rId2"/>
    <sheet name="Záradék" sheetId="4" r:id="rId3"/>
    <sheet name="Alapszolg fa." sheetId="5" r:id="rId4"/>
    <sheet name="Jogszabályi előírás" sheetId="7" r:id="rId5"/>
    <sheet name="Kormányzati funkciókód" sheetId="6" r:id="rId6"/>
    <sheet name="Ált. infó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2" l="1"/>
  <c r="O42" i="2"/>
  <c r="P42" i="2" l="1"/>
  <c r="N42" i="2"/>
  <c r="M42" i="2"/>
  <c r="J42" i="2"/>
  <c r="I42" i="2"/>
  <c r="L43" i="2" l="1"/>
  <c r="J49" i="2" l="1"/>
</calcChain>
</file>

<file path=xl/sharedStrings.xml><?xml version="1.0" encoding="utf-8"?>
<sst xmlns="http://schemas.openxmlformats.org/spreadsheetml/2006/main" count="346" uniqueCount="246">
  <si>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</si>
  <si>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</si>
  <si>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</si>
  <si>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</si>
  <si>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</si>
  <si>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</si>
  <si>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 xml:space="preserve">Ellátott alapszolgáltatások </t>
  </si>
  <si>
    <t>Felelős vezető neve</t>
  </si>
  <si>
    <t>Szakmai vezető neve</t>
  </si>
  <si>
    <t>Kitöltő neve és beosztása</t>
  </si>
  <si>
    <t>Kitöltő telefonszáma</t>
  </si>
  <si>
    <t>Kitöltő e-mail címe</t>
  </si>
  <si>
    <t>Jóváhagyási záradék</t>
  </si>
  <si>
    <t>Közművelődési alapszolgáltatások 
Kultv. 76. § (3)</t>
  </si>
  <si>
    <t>Művelődő közösségek létrejöttének elősegítése, működésük támogatása, fejlődésük segítése, a közművelődési tevékenységek és a művelődő közösségek számára helyszín biztosítása</t>
  </si>
  <si>
    <t>A közösségi és társadalmi részvétel fejlesztése</t>
  </si>
  <si>
    <t>Az egész életre kiterjedő tanulás feltételeinek biztosítása</t>
  </si>
  <si>
    <t>A hagyományos közösségi kulturális értékek átörökítése feltételeinek biztosítása</t>
  </si>
  <si>
    <t>Az amatőr alkotó- és előadó-művészeti tevékenység feltételeinek biztosítása</t>
  </si>
  <si>
    <t>Kulturális alapú gazdaságfejlesztés</t>
  </si>
  <si>
    <t>A közösségi tevékenység megnevezése</t>
  </si>
  <si>
    <t>A közösségi tevékenység célja</t>
  </si>
  <si>
    <t>Szolgáltatási terv 20/2018. (VII. 9.) EMMI rendelet 3. § (2)</t>
  </si>
  <si>
    <t>A közösségi tevékenység helyszíne/ helyszínei</t>
  </si>
  <si>
    <t>(3)                Egyéb hazai állami pályázati támogatás (NKA, Csoóri Alap, egyedi támogatás..)</t>
  </si>
  <si>
    <t>(4)                 Európai Uniós pályázati támogatás</t>
  </si>
  <si>
    <t>Közművelődési alapszolgáltatások</t>
  </si>
  <si>
    <t>Rendezvény/program/projekt 1.</t>
  </si>
  <si>
    <t>Rendezvény/program/projekt 2.</t>
  </si>
  <si>
    <t>Rendezvény/program/projekt 3.</t>
  </si>
  <si>
    <t>Rendezvény/program/projekt 4.</t>
  </si>
  <si>
    <t>Egyéb,  nem kötelezően ellátandó közmű-velődési feladat</t>
  </si>
  <si>
    <t>Helyszín biztosítása a művelődő közösségnek a rendszeres és alkalomszerű művelődési, közösségi tevékenység végzéséhez.</t>
  </si>
  <si>
    <t>Adminisztrációs, irodatechnikai támogatás, információ szolgáltatás a művelődő közösség számára.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</si>
  <si>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</si>
  <si>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az </t>
    </r>
    <r>
      <rPr>
        <i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pont szerinti közösségek tevékenységének támogatása érdekében szakmai és infrastrukturális támogatást nyújt.</t>
    </r>
  </si>
  <si>
    <t>A tehetséggondozás és -fejlesztés feltételeinek biztosítása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</si>
  <si>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</si>
  <si>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felzárkóztatást segítő tanórán kívüli foglalkozásokat biztosít.</t>
    </r>
  </si>
  <si>
    <r>
      <rPr>
        <b/>
        <sz val="11"/>
        <color theme="1"/>
        <rFont val="Calibri"/>
        <family val="2"/>
        <charset val="238"/>
        <scheme val="minor"/>
      </rPr>
      <t>68/2013. (XII. 29.) NGM rendelet
a kormányzati funkciók, államháztartási szakfeladatok és szakágazatok osztályozási rendjéről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</si>
  <si>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082091    Közművelődés – közösségi és társadalmi részvétel fejlesztése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Ide tartozik:
- a helyi társadalom kapcsolatrendszerének, közösségi életének, érdekérvényesítésének, a különböző kultúrák közötti kapcsolatok kiépítésének és fenntartásának segítése, a közösség- és társadalmi részvétel, a közösségfejlesztés feltételrendszerének javítása, az állampolgári részvétel növelése, az önkéntesség és a virtuális közösségek erősítése, a gyermekek, az ifjúság, az idősek, a nemzetiségek és a külhoni magyarok közösségi művelődésének segítése, a szegénységben élők és kirekesztett csoportok társadalmi, kulturális részvételének fejlesztése, a megértés, a befogadás, az esélyegyenlőség elősegítése, mentálhigiénés, prevenciós programok megvalósítása.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</si>
  <si>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  <family val="2"/>
        <charset val="238"/>
        <scheme val="minor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</si>
  <si>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082093    Közművelődés – egész életre kiterjedő tanulás, amatőr művészetek                                                         </t>
    </r>
    <r>
      <rPr>
        <sz val="11"/>
        <color theme="1"/>
        <rFont val="Calibri"/>
        <family val="2"/>
        <charset val="238"/>
        <scheme val="minor"/>
      </rPr>
      <t>Ide tartozik:
- az öntevékeny, önképző tanfolyamok, életminőséget és életesélyt javító tanulási lehetőségek, népfőiskolák megteremtése, a tehetségfejlesztés, az ismeretszerző, az amatőr alkotó, művelődő közösségek tevékenységének elősegítése, alkotó művelődési közösségek, művészeti csoportok, körök, klubok, szabadegyetemek biztosítása.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</si>
  <si>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082094    Közművelődés – kulturális alapú gazdaságfejlesztés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Ide tartozik:
- a kulturális turizmus, a kulturális vidékfejlesztés, a közösségi gazdaság feltételeinek biztosítása, a digitális tartalomszolgáltatás, továbbá az információs és kommunikációs technológiákhoz való hozzáférés biztosítása.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</si>
  <si>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</si>
  <si>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</si>
  <si>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</si>
  <si>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</si>
  <si>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</si>
  <si>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>A szolgáltatási terv naptári évre készül.</t>
  </si>
  <si>
    <t>A szolgáltatási terv a normatív támogatás felhasználásának előzetes terve, a normatíva elszámolás igazoló dokumentuma.</t>
  </si>
  <si>
    <t>A szolgáltatási terv forrásszükségletének meg kell egyeznie az önkormányzat által jóváhagyott közművelődési terület érintő előirányzatokkal.</t>
  </si>
  <si>
    <t>Kihirdetési záradék</t>
  </si>
  <si>
    <t>ÉVES BEVÉTEL ÖSSZESEN (1)+(2)+(3)+(4)+(5)+(6)</t>
  </si>
  <si>
    <r>
      <t>a)</t>
    </r>
    <r>
      <rPr>
        <sz val="11"/>
        <rFont val="Calibri"/>
        <family val="2"/>
        <charset val="238"/>
        <scheme val="minor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</si>
  <si>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</si>
  <si>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</si>
  <si>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t>d)</t>
    </r>
    <r>
      <rPr>
        <sz val="11"/>
        <rFont val="Calibri"/>
        <family val="2"/>
        <charset val="238"/>
        <scheme val="minor"/>
      </rPr>
      <t xml:space="preserve"> hozzásegít az információs és kommunikációs technológiák, a digitalizáció kulturális alapú használatához.</t>
    </r>
  </si>
  <si>
    <r>
      <t>a)</t>
    </r>
    <r>
      <rPr>
        <sz val="11"/>
        <rFont val="Calibri"/>
        <family val="2"/>
        <charset val="238"/>
        <scheme val="minor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</si>
  <si>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t>b)</t>
    </r>
    <r>
      <rPr>
        <sz val="11"/>
        <rFont val="Calibri"/>
        <family val="2"/>
        <charset val="238"/>
        <scheme val="minor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</si>
  <si>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anyanyelvápolás érdekében programokat, tevékenységeket, szolgáltatásokat szervez, támogatja a művelődő közösségek ezirányú munkáját;</t>
    </r>
  </si>
  <si>
    <r>
      <t>d)</t>
    </r>
    <r>
      <rPr>
        <sz val="11"/>
        <rFont val="Calibri"/>
        <family val="2"/>
        <charset val="238"/>
        <scheme val="minor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</si>
  <si>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</si>
  <si>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t>f)</t>
    </r>
    <r>
      <rPr>
        <sz val="11"/>
        <rFont val="Calibri"/>
        <family val="2"/>
        <charset val="238"/>
        <scheme val="minor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</si>
  <si>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t xml:space="preserve">A Kultv. 76. § (3) bekezdés </t>
    </r>
    <r>
      <rPr>
        <i/>
        <sz val="11"/>
        <rFont val="Calibri"/>
        <family val="2"/>
        <charset val="238"/>
        <scheme val="minor"/>
      </rPr>
      <t>a)</t>
    </r>
    <r>
      <rPr>
        <sz val="11"/>
        <rFont val="Calibri"/>
        <family val="2"/>
        <charset val="238"/>
        <scheme val="minor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</si>
  <si>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Bemutatkozási lehetőségek teremtése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</si>
  <si>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</si>
  <si>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t>a)</t>
    </r>
    <r>
      <rPr>
        <sz val="11"/>
        <rFont val="Calibri"/>
        <family val="2"/>
        <charset val="238"/>
        <scheme val="minor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</si>
  <si>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t>b)</t>
    </r>
    <r>
      <rPr>
        <sz val="11"/>
        <rFont val="Calibri"/>
        <family val="2"/>
        <charset val="238"/>
        <scheme val="minor"/>
      </rPr>
      <t xml:space="preserve"> támogatja az önkéntes tevékenységeket, az önkéntességgel kapcsolatos programokat, vagy szolgáltatásokat szervez;</t>
    </r>
  </si>
  <si>
    <r>
      <t>c)</t>
    </r>
    <r>
      <rPr>
        <sz val="11"/>
        <rFont val="Calibri"/>
        <family val="2"/>
        <charset val="238"/>
        <scheme val="minor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</si>
  <si>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t>d)</t>
    </r>
    <r>
      <rPr>
        <sz val="11"/>
        <rFont val="Calibri"/>
        <family val="2"/>
        <charset val="238"/>
        <scheme val="minor"/>
      </rPr>
      <t xml:space="preserve"> a különböző kultúrák közötti kapcsolatok kiépítését és fenntartását elősegítő programokat, tevékenységeket vagy szolgáltatásokat szervez;</t>
    </r>
  </si>
  <si>
    <r>
      <t>e)</t>
    </r>
    <r>
      <rPr>
        <sz val="11"/>
        <rFont val="Calibri"/>
        <family val="2"/>
        <charset val="238"/>
        <scheme val="minor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</si>
  <si>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t>f)</t>
    </r>
    <r>
      <rPr>
        <sz val="11"/>
        <rFont val="Calibri"/>
        <family val="2"/>
        <charset val="238"/>
        <scheme val="minor"/>
      </rPr>
      <t xml:space="preserve"> a lelki egészség megőrzését szolgáló, a függőséget, devianciát, áldozattá válást megelőző programokat, tevékenységeket vagy szolgáltatásokat szervez;</t>
    </r>
  </si>
  <si>
    <r>
      <t>g)</t>
    </r>
    <r>
      <rPr>
        <sz val="11"/>
        <rFont val="Calibri"/>
        <family val="2"/>
        <charset val="238"/>
        <scheme val="minor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</si>
  <si>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t>h)</t>
    </r>
    <r>
      <rPr>
        <sz val="11"/>
        <rFont val="Calibri"/>
        <family val="2"/>
        <charset val="238"/>
        <scheme val="minor"/>
      </rPr>
      <t xml:space="preserve"> az </t>
    </r>
    <r>
      <rPr>
        <i/>
        <sz val="11"/>
        <rFont val="Calibri"/>
        <family val="2"/>
        <charset val="238"/>
        <scheme val="minor"/>
      </rPr>
      <t>a)–g)</t>
    </r>
    <r>
      <rPr>
        <sz val="11"/>
        <rFont val="Calibri"/>
        <family val="2"/>
        <charset val="238"/>
        <scheme val="minor"/>
      </rPr>
      <t xml:space="preserve"> pontban foglalt tevékenységek megvalósításában szakmai és infrastrukturális támogatást nyújt.</t>
    </r>
  </si>
  <si>
    <r>
      <t>a)</t>
    </r>
    <r>
      <rPr>
        <sz val="11"/>
        <rFont val="Calibri"/>
        <family val="2"/>
        <charset val="238"/>
        <scheme val="minor"/>
      </rPr>
      <t xml:space="preserve"> iskolarendszeren kívüli tanfolyamokat, képzési alkalmakat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</si>
  <si>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iskolarendszeren kívüli öntevékeny, önképző szakkörök, klubok, közösségek megalakulását, tevékenységét szervezi,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</si>
  <si>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életminőséget és életesélyt javító tanulási lehetőségeket szervez, támogatja azok megvalósulását,</t>
    </r>
  </si>
  <si>
    <r>
      <t>d)</t>
    </r>
    <r>
      <rPr>
        <sz val="11"/>
        <rFont val="Calibri"/>
        <family val="2"/>
        <charset val="238"/>
        <scheme val="minor"/>
      </rPr>
      <t xml:space="preserve"> népfőiskolai programokat, szabadegyetemeket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</si>
  <si>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ismeretterjesztő alkalmakat szervez, támogatja azok megvalósítását és ismeretszerző lehetőségeket teremt, valamint</t>
    </r>
  </si>
  <si>
    <r>
      <t>f)</t>
    </r>
    <r>
      <rPr>
        <sz val="11"/>
        <rFont val="Calibri"/>
        <family val="2"/>
        <charset val="238"/>
        <scheme val="minor"/>
      </rPr>
      <t xml:space="preserve"> hozzásegít az elektronikus közszolgáltatások megismeréséhez, a digitális világban történő eligazodáshoz, az ezeket szolgáló eszközök alkalmazásához.</t>
    </r>
  </si>
  <si>
    <t>A feladatellátónak az általa nyújtott közművelődési alapszolgáltatás megszervezéséhez éves szolgáltatási tervet kell készítenie tárgyév március 1-jéig.</t>
  </si>
  <si>
    <t>A feladatellátó (önkormányzat) határozza meg, hogy az adott közművelődési alapszolgáltatáson belül mely szakmai feladatokat milyen módon és mértékben lát el.</t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</si>
  <si>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</si>
  <si>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</si>
  <si>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A szolgáltatási terv kitöltésével kapcsolatban követelmény a valósághűség, a hitelesség, a megalapozottság, a szakszerűség, a megbízhatóság, a  teljeskörűség.</t>
  </si>
  <si>
    <t>A jogszabályban előírt kötelező és a helyi közművelődési rendeletben meghatározott alapszolgáltatásoknál legalább egy feladatnak szerepelnie kell.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</si>
  <si>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</si>
  <si>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 közművelődési alapszolgáltatásonként vagy/és tételenként veszi számba a megvalósítás forrásszükségletét és forrásösszetételét pénzforgalmi szemléletben.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</si>
  <si>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</si>
  <si>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>Civil Fórum</t>
  </si>
  <si>
    <t>közvetlen</t>
  </si>
  <si>
    <t xml:space="preserve">önkéntes tevékenység, szolgáltató és szolgáltatást igénybe vevő egyaránt </t>
  </si>
  <si>
    <t>heti rendszeresség</t>
  </si>
  <si>
    <t>szolgáltatás igénybe vétele</t>
  </si>
  <si>
    <t>szolgáltató és szolgáltatást igénybe vevő egyaránt</t>
  </si>
  <si>
    <t>családbarát szolgáltatás</t>
  </si>
  <si>
    <t>ünnepek kultúrájának gondozása a művelődő közösségek bevonásával, ünnepek helyi alkalmainak támogatása</t>
  </si>
  <si>
    <t>helyi értékeket népszerűsítő és bemutató program szervezése</t>
  </si>
  <si>
    <t>ÖSSZESEN:</t>
  </si>
  <si>
    <t>heti rendszerességgel</t>
  </si>
  <si>
    <t>művelődési ház</t>
  </si>
  <si>
    <t>A közösségi tevékenységben részt vevők tervezett száma (fő/alkalom)</t>
  </si>
  <si>
    <t xml:space="preserve"> A közösségi és társadalmi részvétel fejlesztése</t>
  </si>
  <si>
    <t>önkéntes tevékenység és szolgáltatás igénybe vétele</t>
  </si>
  <si>
    <t xml:space="preserve"> szolgáltatást igénybe vevő</t>
  </si>
  <si>
    <t>Városi Mikulás</t>
  </si>
  <si>
    <t>településrészek központjai</t>
  </si>
  <si>
    <t>Hagyományos közösségi kulturális értékek átörökítése feltételeinek biztosítása</t>
  </si>
  <si>
    <t>Tökfesztivál</t>
  </si>
  <si>
    <t>előkészítő és megvalósító munkacsoport</t>
  </si>
  <si>
    <t>Helytörténeti vetélkedő</t>
  </si>
  <si>
    <t>önkéntes tevékenység és a szolgáltatást igénybevevők egyaránt</t>
  </si>
  <si>
    <t>Gyermekszínházi előadások</t>
  </si>
  <si>
    <t>művelődési ház- Menekülők útja, 56-os kopjafa</t>
  </si>
  <si>
    <t>kormányzati funkciók</t>
  </si>
  <si>
    <t>Jánossomorja</t>
  </si>
  <si>
    <t>Balassi Bálint Művelődési Ház és Könyvtár</t>
  </si>
  <si>
    <t>Lacknerné Fördős Klára</t>
  </si>
  <si>
    <t>zeneművészet területén amatőr tevékenységet folytató csoport támogatásam, helyszín biztosítása</t>
  </si>
  <si>
    <t>színházművészet területén amatőr tevékenységet folytató csoport támogatása, helyszín biztosítása</t>
  </si>
  <si>
    <t>nemzetiségi közösségek bevonásával a nemzetiségi kultúra értékeinek megismertetése, ápolása</t>
  </si>
  <si>
    <t>Nyári hagyományőrző tábor (RETRO)</t>
  </si>
  <si>
    <t>testi és lelki egészség megőrzését, függőséget, devianciát megelőző program</t>
  </si>
  <si>
    <t>közösségfejlesztő tevékenység, helyi társadalom kapcsolatrendszerének erősítése</t>
  </si>
  <si>
    <t>közösségi élet, közösségfejesztő program biztosítása, kultúrák közti kapcsolatok kiépítése</t>
  </si>
  <si>
    <t>gyermekek és az ifjúság művelődése</t>
  </si>
  <si>
    <t>civil szervezetek vezetőivel való éves átfogó megbeszélés</t>
  </si>
  <si>
    <t>bemutatkozási lehetőség biztosítása a művelődő közösségek számára, az ünnep közös megélése a helyi lakosság részvételével</t>
  </si>
  <si>
    <t>helyszín biztosítása művelődő közösségek számára, működésük támogatása, fejlődésük segítése</t>
  </si>
  <si>
    <t>közösségi élet, közösségfejesztő program biztosítása</t>
  </si>
  <si>
    <t>Újévi koncert, Schmidt Márton Emlékkorcert, Német Nemzetiségi Advent, Családi nap</t>
  </si>
  <si>
    <t>150/60/60</t>
  </si>
  <si>
    <t>önkéntes tevékenység</t>
  </si>
  <si>
    <t>u.a.</t>
  </si>
  <si>
    <t>06-30/429-6167</t>
  </si>
  <si>
    <t>(1)                                             Állami normatíva</t>
  </si>
  <si>
    <t>Dologi kiadás</t>
  </si>
  <si>
    <t>Bér + járulék</t>
  </si>
  <si>
    <t>Gyermek kézműves szakkör</t>
  </si>
  <si>
    <t>havonta 1 alkalommal</t>
  </si>
  <si>
    <t>Társaskör Kézműves szakkör</t>
  </si>
  <si>
    <t>BBMH bér + járulékok</t>
  </si>
  <si>
    <t>BBMH üzemeltetési és ber. kiad.</t>
  </si>
  <si>
    <t>Nyugdíjas klub</t>
  </si>
  <si>
    <t>25/600</t>
  </si>
  <si>
    <t>amatőr tevékenységet folytató csoport támogatása, helyszín biztosítása</t>
  </si>
  <si>
    <t>Sós Antal Közösségi Ház</t>
  </si>
  <si>
    <t>a) A művelődő közösségek létrejöttének elősegítése, működésük támogatása, fejlődésük segítése, a közművelődési tevékenységek és a művelődő közösségek számára helyszín biztosítása.
b) A közösségi és társadalmi részvétel segítése. 
c) Az egész életre kiterjedő tanulás feltételeinek biztosítása.
d) A hagyományos közösségi kulturális értékek átörökítése feltételeinek biztosítása.
e) Az amatőr alkotó- és előadó-művészeti tevékenység feltételeinek biztosítása. f)A tehetséggondozás és fejlesztés feltételeinek biztosítása g) Kulturásli ealapú szolgáltatások</t>
  </si>
  <si>
    <t>Lacknerné Fördős intézményvezető</t>
  </si>
  <si>
    <t>szabadtér/művelődési ház</t>
  </si>
  <si>
    <t>Balassi Bálint Nyugdíjas Egyesület énekkara és tánckara</t>
  </si>
  <si>
    <t xml:space="preserve"> </t>
  </si>
  <si>
    <t>A szolgáltatási tervet a közművelődési közösség színtér/közművelődésintézmény székhelyén és telephelyén az aulában jól látható helyen legkésőbb a jóváhagyást követő 15 napon belül ki kell helyezni.</t>
  </si>
  <si>
    <t>A közösségi tevékenység rendszeressége, vagy tervezett időpontja, időtartama</t>
  </si>
  <si>
    <t>Helyi szabadidős tevékenységek heti rendszerességű próbái, gyűlései, továbbá rendezvényei</t>
  </si>
  <si>
    <t>Filharmónia - Ifjúsági hangverseny</t>
  </si>
  <si>
    <t>Moson-Szél Egyesület színjátszóinak bemutatkozása</t>
  </si>
  <si>
    <t>Az irodalom területén tevékenységet folytató szakkör működését segíti, támogatja, helyszínt biztosítja.</t>
  </si>
  <si>
    <t>helytörténettel, népművészettel, népi iparművészettel és a település kulturális örökségét bemutató program szervezése</t>
  </si>
  <si>
    <t>gyermekek és az ifjúság művelődésének segítése</t>
  </si>
  <si>
    <t>Színházi előadások</t>
  </si>
  <si>
    <t>életesély növelése</t>
  </si>
  <si>
    <t>Március 15. nemzeti ünnep/évfordulók</t>
  </si>
  <si>
    <t>művelődési ház/könyvtár Szabadság Emlékoszlop</t>
  </si>
  <si>
    <r>
      <t>A közösségi tevékenységben</t>
    </r>
    <r>
      <rPr>
        <b/>
        <sz val="16"/>
        <color rgb="FFFF0000"/>
        <rFont val="Times New Roman"/>
        <family val="1"/>
        <charset val="238"/>
      </rPr>
      <t xml:space="preserve"> </t>
    </r>
    <r>
      <rPr>
        <b/>
        <sz val="16"/>
        <color theme="1"/>
        <rFont val="Times New Roman"/>
        <family val="1"/>
        <charset val="238"/>
      </rPr>
      <t>a helyi lakosság részvételi módja</t>
    </r>
  </si>
  <si>
    <t>(5)                   Saját bevétel</t>
  </si>
  <si>
    <t>(2)   Önkormányzati támogatás (állami normatíván kívül)</t>
  </si>
  <si>
    <t>(6)                 Egyéb bevételi forrás (adomány, Norvég Alap…)</t>
  </si>
  <si>
    <t>082092</t>
  </si>
  <si>
    <t>082091</t>
  </si>
  <si>
    <t>Kiállítások - húsvét, múzeumok éjszakája, városnapok, karácsony</t>
  </si>
  <si>
    <t>25</t>
  </si>
  <si>
    <t>12</t>
  </si>
  <si>
    <t>kéthetente</t>
  </si>
  <si>
    <t>5</t>
  </si>
  <si>
    <t>Nőnapi koncert</t>
  </si>
  <si>
    <t>100</t>
  </si>
  <si>
    <t>9241 Jánossomorja, Óvári u. 1.</t>
  </si>
  <si>
    <t>fordosklara@bbmh.hu</t>
  </si>
  <si>
    <t>200</t>
  </si>
  <si>
    <t>Középpontban az ember: Rekreáció, egészség, prevenció</t>
  </si>
  <si>
    <t>Különböző tanfolyamok(elsősegély)</t>
  </si>
  <si>
    <t>20 fő/alkalom</t>
  </si>
  <si>
    <t>Társaskör Kamarakórus</t>
  </si>
  <si>
    <t>20</t>
  </si>
  <si>
    <t>150</t>
  </si>
  <si>
    <t>Költészet napi koncert</t>
  </si>
  <si>
    <t>Millenniumi park</t>
  </si>
  <si>
    <t xml:space="preserve">Szemfüles drámapedagógiai szakkör </t>
  </si>
  <si>
    <t>8</t>
  </si>
  <si>
    <t>120/alkalom</t>
  </si>
  <si>
    <t>53</t>
  </si>
  <si>
    <t>36</t>
  </si>
  <si>
    <t>helytörténeti gyűjtemény/művelődési ház</t>
  </si>
  <si>
    <t>150/alkalom</t>
  </si>
  <si>
    <t>170/alkalom</t>
  </si>
  <si>
    <t>18</t>
  </si>
  <si>
    <t>6</t>
  </si>
  <si>
    <t>Könyvklub</t>
  </si>
  <si>
    <t>15</t>
  </si>
  <si>
    <t>könyvtár</t>
  </si>
  <si>
    <t>önkéntes tevékenység és szolgáltatást igénybevevők</t>
  </si>
  <si>
    <t>Jánossomorjai Fúvós Egyesület</t>
  </si>
  <si>
    <t>2x hetente</t>
  </si>
  <si>
    <t>23</t>
  </si>
  <si>
    <t>u. a.</t>
  </si>
  <si>
    <t>Társasjáték szakkör</t>
  </si>
  <si>
    <t>gyermeke és az ifjúság művelődése</t>
  </si>
  <si>
    <t>Grund Egyesület - színjátszók</t>
  </si>
  <si>
    <t>ÉVES MUNKATERV - 2026. év</t>
  </si>
  <si>
    <t>2026. január, március, október, november.</t>
  </si>
  <si>
    <t>2026. december</t>
  </si>
  <si>
    <t xml:space="preserve">2026. november </t>
  </si>
  <si>
    <t>2026. december 5.</t>
  </si>
  <si>
    <t>2026. április 12.</t>
  </si>
  <si>
    <t>2026. február 8.</t>
  </si>
  <si>
    <t>2026. március 15.</t>
  </si>
  <si>
    <t>2026. március 7.</t>
  </si>
  <si>
    <t>2026. október 23.</t>
  </si>
  <si>
    <t>JánossomorjaVáros Önkormányzata a Balassi Bálint Művelődési Ház és Könyvtár 2026. évi szolgáltatási tervét a ______ számú  határozatával jóváhagyta.</t>
  </si>
  <si>
    <t>082042</t>
  </si>
  <si>
    <t>082092/42</t>
  </si>
  <si>
    <t>Baba-mama Klub/ Baba Olvasóklub</t>
  </si>
  <si>
    <t>heti rendszeresség/évente 1 alkalommal</t>
  </si>
  <si>
    <t>Éves munkatervben szereplő bevételek összesítése</t>
  </si>
  <si>
    <t>Malomfesztivál</t>
  </si>
  <si>
    <t>400</t>
  </si>
  <si>
    <t>Malom</t>
  </si>
  <si>
    <t>Adventi ablaknyitogató</t>
  </si>
  <si>
    <t>Farsangi családi délutánok</t>
  </si>
  <si>
    <t>2026. 10. 23. Nemzeti ünnep - 1956.</t>
  </si>
  <si>
    <t>Babaház</t>
  </si>
  <si>
    <t>folyamatos</t>
  </si>
  <si>
    <t>400-500</t>
  </si>
  <si>
    <t>babaház</t>
  </si>
  <si>
    <t>2026. december 1-24.</t>
  </si>
  <si>
    <t>2026. július 13-17.</t>
  </si>
  <si>
    <t>2026. szeptember 11-12.</t>
  </si>
  <si>
    <t>2026. október 3.</t>
  </si>
  <si>
    <t>2026. szeptember 17.</t>
  </si>
  <si>
    <t>2026. január 3., április 25., december 13.</t>
  </si>
  <si>
    <t>2026. folyamatos</t>
  </si>
  <si>
    <t>2026. március 28., június 23., szeptember 15-19.</t>
  </si>
  <si>
    <t>2026. február 4., március, november</t>
  </si>
  <si>
    <t>2026. február 26., április, november.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</si>
</sst>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#,##0;[Red]#,##0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rgb="FFFF0000"/>
      <name val="Times New Roman"/>
      <family val="1"/>
      <charset val="238"/>
    </font>
    <font>
      <b/>
      <sz val="28"/>
      <color theme="1"/>
      <name val="Times New Roman"/>
      <family val="1"/>
      <charset val="238"/>
    </font>
    <font>
      <sz val="28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sz val="16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gray0625">
        <bgColor theme="0" tint="-4.9989318521683403E-2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3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justify" vertical="center"/>
    </xf>
    <xf numFmtId="3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13" fillId="0" borderId="38" xfId="0" applyFont="1" applyBorder="1" applyAlignment="1">
      <alignment horizontal="left" vertical="center" wrapText="1" indent="1"/>
    </xf>
    <xf numFmtId="0" fontId="14" fillId="0" borderId="39" xfId="0" applyFont="1" applyBorder="1" applyAlignment="1">
      <alignment horizontal="left" vertical="center" wrapText="1" indent="1"/>
    </xf>
    <xf numFmtId="0" fontId="14" fillId="2" borderId="39" xfId="0" applyFont="1" applyFill="1" applyBorder="1" applyAlignment="1">
      <alignment horizontal="left" vertical="center" wrapText="1" indent="1"/>
    </xf>
    <xf numFmtId="49" fontId="14" fillId="2" borderId="39" xfId="0" applyNumberFormat="1" applyFont="1" applyFill="1" applyBorder="1" applyAlignment="1">
      <alignment horizontal="left" vertical="center" wrapText="1" indent="1"/>
    </xf>
    <xf numFmtId="0" fontId="3" fillId="2" borderId="32" xfId="1" applyFill="1" applyBorder="1" applyAlignment="1">
      <alignment horizontal="left" vertical="center" wrapText="1" indent="1"/>
    </xf>
    <xf numFmtId="0" fontId="12" fillId="0" borderId="33" xfId="0" applyFont="1" applyBorder="1" applyAlignment="1">
      <alignment horizontal="left" vertical="center" wrapText="1" indent="1"/>
    </xf>
    <xf numFmtId="0" fontId="12" fillId="0" borderId="34" xfId="0" applyFont="1" applyBorder="1" applyAlignment="1">
      <alignment horizontal="left" vertical="center" wrapText="1" indent="1"/>
    </xf>
    <xf numFmtId="0" fontId="17" fillId="0" borderId="34" xfId="0" applyFont="1" applyBorder="1" applyAlignment="1">
      <alignment horizontal="left" vertical="center" wrapText="1" indent="1"/>
    </xf>
    <xf numFmtId="0" fontId="12" fillId="0" borderId="35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0" borderId="33" xfId="0" applyFont="1" applyBorder="1" applyAlignment="1">
      <alignment horizontal="left" vertical="center" wrapText="1" indent="1"/>
    </xf>
    <xf numFmtId="0" fontId="16" fillId="0" borderId="34" xfId="0" applyFont="1" applyBorder="1" applyAlignment="1">
      <alignment horizontal="left" vertical="center" wrapText="1" indent="1"/>
    </xf>
    <xf numFmtId="0" fontId="16" fillId="0" borderId="35" xfId="0" applyFont="1" applyBorder="1" applyAlignment="1">
      <alignment horizontal="left" vertical="center" wrapText="1" indent="1"/>
    </xf>
    <xf numFmtId="0" fontId="15" fillId="0" borderId="33" xfId="0" applyFont="1" applyBorder="1" applyAlignment="1">
      <alignment horizontal="left" vertical="center" wrapText="1" indent="1"/>
    </xf>
    <xf numFmtId="0" fontId="15" fillId="0" borderId="34" xfId="0" applyFont="1" applyBorder="1" applyAlignment="1">
      <alignment horizontal="left" vertical="center" wrapText="1" indent="1"/>
    </xf>
    <xf numFmtId="0" fontId="15" fillId="0" borderId="35" xfId="0" applyFont="1" applyBorder="1" applyAlignment="1">
      <alignment horizontal="left" vertical="center" wrapText="1" indent="1"/>
    </xf>
    <xf numFmtId="0" fontId="9" fillId="0" borderId="33" xfId="0" applyFont="1" applyBorder="1" applyAlignment="1">
      <alignment horizontal="left" vertical="center" wrapText="1" indent="1"/>
    </xf>
    <xf numFmtId="0" fontId="9" fillId="0" borderId="35" xfId="0" applyFont="1" applyBorder="1" applyAlignment="1">
      <alignment horizontal="left" vertical="center" wrapText="1" inden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 indent="1"/>
    </xf>
    <xf numFmtId="0" fontId="16" fillId="0" borderId="19" xfId="0" applyFont="1" applyBorder="1" applyAlignment="1">
      <alignment horizontal="left" vertical="center" wrapText="1" indent="1"/>
    </xf>
    <xf numFmtId="0" fontId="8" fillId="0" borderId="19" xfId="0" applyFont="1" applyBorder="1" applyAlignment="1">
      <alignment horizontal="center" vertical="center" wrapText="1"/>
    </xf>
    <xf numFmtId="3" fontId="5" fillId="0" borderId="44" xfId="0" applyNumberFormat="1" applyFont="1" applyBorder="1" applyAlignment="1">
      <alignment horizontal="center" vertical="center"/>
    </xf>
    <xf numFmtId="3" fontId="5" fillId="0" borderId="45" xfId="0" applyNumberFormat="1" applyFont="1" applyBorder="1" applyAlignment="1">
      <alignment horizontal="center" vertical="center"/>
    </xf>
    <xf numFmtId="0" fontId="5" fillId="0" borderId="53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3" fontId="18" fillId="0" borderId="19" xfId="0" applyNumberFormat="1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3" fontId="29" fillId="0" borderId="14" xfId="0" applyNumberFormat="1" applyFont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164" fontId="28" fillId="0" borderId="48" xfId="0" applyNumberFormat="1" applyFont="1" applyBorder="1" applyAlignment="1">
      <alignment horizontal="center" vertical="center" wrapText="1"/>
    </xf>
    <xf numFmtId="164" fontId="28" fillId="0" borderId="15" xfId="0" applyNumberFormat="1" applyFont="1" applyBorder="1" applyAlignment="1">
      <alignment horizontal="center" vertical="center" wrapText="1"/>
    </xf>
    <xf numFmtId="165" fontId="29" fillId="0" borderId="26" xfId="0" applyNumberFormat="1" applyFont="1" applyBorder="1" applyAlignment="1">
      <alignment horizontal="center" vertical="center" wrapText="1"/>
    </xf>
    <xf numFmtId="165" fontId="29" fillId="0" borderId="14" xfId="0" applyNumberFormat="1" applyFont="1" applyBorder="1" applyAlignment="1">
      <alignment horizontal="center" vertical="center" wrapText="1"/>
    </xf>
    <xf numFmtId="165" fontId="29" fillId="0" borderId="15" xfId="0" applyNumberFormat="1" applyFont="1" applyBorder="1" applyAlignment="1">
      <alignment horizontal="center" vertical="center" wrapText="1"/>
    </xf>
    <xf numFmtId="164" fontId="29" fillId="0" borderId="49" xfId="0" applyNumberFormat="1" applyFont="1" applyBorder="1" applyAlignment="1">
      <alignment horizontal="center" vertical="center" wrapText="1"/>
    </xf>
    <xf numFmtId="164" fontId="29" fillId="0" borderId="13" xfId="0" applyNumberFormat="1" applyFont="1" applyBorder="1" applyAlignment="1">
      <alignment horizontal="center" vertical="center" wrapText="1"/>
    </xf>
    <xf numFmtId="165" fontId="29" fillId="0" borderId="27" xfId="0" applyNumberFormat="1" applyFont="1" applyBorder="1" applyAlignment="1">
      <alignment horizontal="center" vertical="center" wrapText="1"/>
    </xf>
    <xf numFmtId="165" fontId="29" fillId="0" borderId="1" xfId="0" applyNumberFormat="1" applyFont="1" applyBorder="1" applyAlignment="1">
      <alignment horizontal="center" vertical="center" wrapText="1"/>
    </xf>
    <xf numFmtId="165" fontId="29" fillId="0" borderId="13" xfId="0" applyNumberFormat="1" applyFont="1" applyBorder="1" applyAlignment="1">
      <alignment horizontal="center" vertical="center" wrapText="1"/>
    </xf>
    <xf numFmtId="164" fontId="29" fillId="0" borderId="47" xfId="0" applyNumberFormat="1" applyFont="1" applyBorder="1" applyAlignment="1">
      <alignment horizontal="center" vertical="center" wrapText="1"/>
    </xf>
    <xf numFmtId="164" fontId="29" fillId="0" borderId="24" xfId="0" applyNumberFormat="1" applyFont="1" applyBorder="1" applyAlignment="1">
      <alignment horizontal="center" vertical="center" wrapText="1"/>
    </xf>
    <xf numFmtId="165" fontId="29" fillId="0" borderId="30" xfId="0" applyNumberFormat="1" applyFont="1" applyBorder="1" applyAlignment="1">
      <alignment horizontal="center" vertical="center" wrapText="1"/>
    </xf>
    <xf numFmtId="165" fontId="29" fillId="0" borderId="10" xfId="0" applyNumberFormat="1" applyFont="1" applyBorder="1" applyAlignment="1">
      <alignment horizontal="center" vertical="center" wrapText="1"/>
    </xf>
    <xf numFmtId="165" fontId="29" fillId="0" borderId="24" xfId="0" applyNumberFormat="1" applyFont="1" applyBorder="1" applyAlignment="1">
      <alignment horizontal="center" vertical="center" wrapText="1"/>
    </xf>
    <xf numFmtId="164" fontId="28" fillId="0" borderId="49" xfId="0" applyNumberFormat="1" applyFont="1" applyBorder="1" applyAlignment="1">
      <alignment horizontal="center" vertical="center" wrapText="1"/>
    </xf>
    <xf numFmtId="164" fontId="28" fillId="0" borderId="13" xfId="0" applyNumberFormat="1" applyFont="1" applyBorder="1" applyAlignment="1">
      <alignment horizontal="center" vertical="center" wrapText="1"/>
    </xf>
    <xf numFmtId="164" fontId="29" fillId="0" borderId="6" xfId="0" applyNumberFormat="1" applyFont="1" applyBorder="1" applyAlignment="1">
      <alignment horizontal="center" vertical="center" wrapText="1"/>
    </xf>
    <xf numFmtId="164" fontId="29" fillId="0" borderId="18" xfId="0" applyNumberFormat="1" applyFont="1" applyBorder="1" applyAlignment="1">
      <alignment horizontal="center" vertical="center" wrapText="1"/>
    </xf>
    <xf numFmtId="165" fontId="29" fillId="0" borderId="28" xfId="0" applyNumberFormat="1" applyFont="1" applyBorder="1" applyAlignment="1">
      <alignment horizontal="center" vertical="center" wrapText="1"/>
    </xf>
    <xf numFmtId="165" fontId="29" fillId="0" borderId="17" xfId="0" applyNumberFormat="1" applyFont="1" applyBorder="1" applyAlignment="1">
      <alignment horizontal="center" vertical="center" wrapText="1"/>
    </xf>
    <xf numFmtId="165" fontId="29" fillId="0" borderId="18" xfId="0" applyNumberFormat="1" applyFont="1" applyBorder="1" applyAlignment="1">
      <alignment horizontal="center" vertical="center" wrapText="1"/>
    </xf>
    <xf numFmtId="164" fontId="29" fillId="0" borderId="8" xfId="0" applyNumberFormat="1" applyFont="1" applyBorder="1" applyAlignment="1">
      <alignment horizontal="center" vertical="center" wrapText="1"/>
    </xf>
    <xf numFmtId="165" fontId="29" fillId="0" borderId="62" xfId="0" applyNumberFormat="1" applyFont="1" applyBorder="1" applyAlignment="1">
      <alignment horizontal="center" vertical="center" wrapText="1"/>
    </xf>
    <xf numFmtId="165" fontId="29" fillId="0" borderId="7" xfId="0" applyNumberFormat="1" applyFont="1" applyBorder="1" applyAlignment="1">
      <alignment horizontal="center" vertical="center" wrapText="1"/>
    </xf>
    <xf numFmtId="165" fontId="29" fillId="0" borderId="8" xfId="0" applyNumberFormat="1" applyFont="1" applyBorder="1" applyAlignment="1">
      <alignment horizontal="center" vertical="center" wrapText="1"/>
    </xf>
    <xf numFmtId="164" fontId="29" fillId="0" borderId="21" xfId="0" applyNumberFormat="1" applyFont="1" applyBorder="1" applyAlignment="1">
      <alignment horizontal="center" vertical="center" wrapText="1"/>
    </xf>
    <xf numFmtId="164" fontId="29" fillId="0" borderId="25" xfId="0" applyNumberFormat="1" applyFont="1" applyBorder="1" applyAlignment="1">
      <alignment horizontal="center" vertical="center" wrapText="1"/>
    </xf>
    <xf numFmtId="165" fontId="29" fillId="0" borderId="21" xfId="0" applyNumberFormat="1" applyFont="1" applyBorder="1" applyAlignment="1">
      <alignment horizontal="center" vertical="center" wrapText="1"/>
    </xf>
    <xf numFmtId="165" fontId="29" fillId="0" borderId="22" xfId="0" applyNumberFormat="1" applyFont="1" applyBorder="1" applyAlignment="1">
      <alignment horizontal="center" vertical="center" wrapText="1"/>
    </xf>
    <xf numFmtId="165" fontId="29" fillId="0" borderId="25" xfId="0" applyNumberFormat="1" applyFont="1" applyBorder="1" applyAlignment="1">
      <alignment horizontal="center" vertical="center" wrapText="1"/>
    </xf>
    <xf numFmtId="164" fontId="29" fillId="0" borderId="48" xfId="0" applyNumberFormat="1" applyFont="1" applyBorder="1" applyAlignment="1">
      <alignment horizontal="center" vertical="center" wrapText="1"/>
    </xf>
    <xf numFmtId="164" fontId="29" fillId="0" borderId="15" xfId="0" applyNumberFormat="1" applyFont="1" applyBorder="1" applyAlignment="1">
      <alignment horizontal="center" vertical="center" wrapText="1"/>
    </xf>
    <xf numFmtId="164" fontId="29" fillId="0" borderId="54" xfId="0" applyNumberFormat="1" applyFont="1" applyBorder="1" applyAlignment="1">
      <alignment horizontal="center" vertical="center" wrapText="1"/>
    </xf>
    <xf numFmtId="165" fontId="29" fillId="0" borderId="53" xfId="0" applyNumberFormat="1" applyFont="1" applyBorder="1" applyAlignment="1">
      <alignment horizontal="center" vertical="center" wrapText="1"/>
    </xf>
    <xf numFmtId="165" fontId="29" fillId="0" borderId="9" xfId="0" applyNumberFormat="1" applyFont="1" applyBorder="1" applyAlignment="1">
      <alignment horizontal="center" vertical="center" wrapText="1"/>
    </xf>
    <xf numFmtId="165" fontId="29" fillId="0" borderId="54" xfId="0" applyNumberFormat="1" applyFont="1" applyBorder="1" applyAlignment="1">
      <alignment horizontal="center" vertical="center" wrapText="1"/>
    </xf>
    <xf numFmtId="164" fontId="29" fillId="0" borderId="50" xfId="0" applyNumberFormat="1" applyFont="1" applyBorder="1" applyAlignment="1">
      <alignment horizontal="center" vertical="center" wrapText="1"/>
    </xf>
    <xf numFmtId="165" fontId="29" fillId="0" borderId="0" xfId="0" applyNumberFormat="1" applyFont="1" applyAlignment="1">
      <alignment horizontal="center" vertical="center" wrapText="1"/>
    </xf>
    <xf numFmtId="165" fontId="29" fillId="0" borderId="20" xfId="0" applyNumberFormat="1" applyFont="1" applyBorder="1" applyAlignment="1">
      <alignment horizontal="center" vertical="center" wrapText="1"/>
    </xf>
    <xf numFmtId="165" fontId="29" fillId="0" borderId="11" xfId="0" applyNumberFormat="1" applyFont="1" applyBorder="1" applyAlignment="1">
      <alignment horizontal="center" vertical="center" wrapText="1"/>
    </xf>
    <xf numFmtId="165" fontId="29" fillId="0" borderId="23" xfId="0" applyNumberFormat="1" applyFont="1" applyBorder="1" applyAlignment="1">
      <alignment horizontal="center" vertical="center" wrapText="1"/>
    </xf>
    <xf numFmtId="165" fontId="29" fillId="0" borderId="16" xfId="0" applyNumberFormat="1" applyFont="1" applyBorder="1" applyAlignment="1">
      <alignment horizontal="center" vertical="center" wrapText="1"/>
    </xf>
    <xf numFmtId="164" fontId="29" fillId="0" borderId="51" xfId="0" applyNumberFormat="1" applyFont="1" applyBorder="1" applyAlignment="1">
      <alignment horizontal="center" vertical="center" wrapText="1"/>
    </xf>
    <xf numFmtId="165" fontId="29" fillId="0" borderId="31" xfId="0" applyNumberFormat="1" applyFont="1" applyBorder="1" applyAlignment="1">
      <alignment horizontal="center" vertical="center" wrapText="1"/>
    </xf>
    <xf numFmtId="165" fontId="29" fillId="0" borderId="32" xfId="0" applyNumberFormat="1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wrapText="1"/>
    </xf>
    <xf numFmtId="165" fontId="29" fillId="0" borderId="29" xfId="0" applyNumberFormat="1" applyFont="1" applyBorder="1" applyAlignment="1">
      <alignment horizontal="center" vertical="center" wrapText="1"/>
    </xf>
    <xf numFmtId="164" fontId="29" fillId="0" borderId="42" xfId="0" applyNumberFormat="1" applyFont="1" applyBorder="1" applyAlignment="1">
      <alignment horizontal="center" vertical="center" wrapText="1"/>
    </xf>
    <xf numFmtId="164" fontId="26" fillId="0" borderId="19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3" fontId="18" fillId="3" borderId="4" xfId="0" applyNumberFormat="1" applyFont="1" applyFill="1" applyBorder="1" applyAlignment="1">
      <alignment horizontal="center" vertical="center" wrapText="1"/>
    </xf>
    <xf numFmtId="3" fontId="18" fillId="3" borderId="61" xfId="0" applyNumberFormat="1" applyFont="1" applyFill="1" applyBorder="1" applyAlignment="1">
      <alignment horizontal="center" vertical="center" wrapText="1"/>
    </xf>
    <xf numFmtId="3" fontId="29" fillId="0" borderId="48" xfId="0" applyNumberFormat="1" applyFont="1" applyBorder="1" applyAlignment="1">
      <alignment horizontal="center" vertical="center"/>
    </xf>
    <xf numFmtId="3" fontId="29" fillId="0" borderId="15" xfId="0" applyNumberFormat="1" applyFont="1" applyBorder="1" applyAlignment="1">
      <alignment horizontal="center" vertical="center" wrapText="1"/>
    </xf>
    <xf numFmtId="3" fontId="29" fillId="0" borderId="26" xfId="0" applyNumberFormat="1" applyFont="1" applyBorder="1" applyAlignment="1">
      <alignment horizontal="center" vertical="center" wrapText="1"/>
    </xf>
    <xf numFmtId="3" fontId="29" fillId="0" borderId="50" xfId="0" applyNumberFormat="1" applyFont="1" applyBorder="1" applyAlignment="1">
      <alignment horizontal="center" vertical="center"/>
    </xf>
    <xf numFmtId="3" fontId="29" fillId="0" borderId="13" xfId="0" applyNumberFormat="1" applyFont="1" applyBorder="1" applyAlignment="1">
      <alignment horizontal="center" vertical="center" wrapText="1"/>
    </xf>
    <xf numFmtId="3" fontId="29" fillId="0" borderId="27" xfId="0" applyNumberFormat="1" applyFont="1" applyBorder="1" applyAlignment="1">
      <alignment horizontal="center" vertical="center" wrapText="1"/>
    </xf>
    <xf numFmtId="3" fontId="29" fillId="0" borderId="51" xfId="0" applyNumberFormat="1" applyFont="1" applyBorder="1" applyAlignment="1">
      <alignment horizontal="center" vertical="center"/>
    </xf>
    <xf numFmtId="3" fontId="29" fillId="0" borderId="18" xfId="0" applyNumberFormat="1" applyFont="1" applyBorder="1" applyAlignment="1">
      <alignment horizontal="center" vertical="center" wrapText="1"/>
    </xf>
    <xf numFmtId="3" fontId="29" fillId="0" borderId="28" xfId="0" applyNumberFormat="1" applyFont="1" applyBorder="1" applyAlignment="1">
      <alignment horizontal="center" vertical="center" wrapText="1"/>
    </xf>
    <xf numFmtId="3" fontId="29" fillId="0" borderId="17" xfId="0" applyNumberFormat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right" vertical="center"/>
    </xf>
    <xf numFmtId="3" fontId="18" fillId="0" borderId="25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49" fontId="28" fillId="0" borderId="26" xfId="0" applyNumberFormat="1" applyFont="1" applyBorder="1" applyAlignment="1">
      <alignment horizontal="left" vertical="top" wrapText="1" indent="1"/>
    </xf>
    <xf numFmtId="49" fontId="28" fillId="0" borderId="14" xfId="0" applyNumberFormat="1" applyFont="1" applyBorder="1" applyAlignment="1">
      <alignment horizontal="left" vertical="top" wrapText="1" indent="1"/>
    </xf>
    <xf numFmtId="49" fontId="28" fillId="0" borderId="14" xfId="0" applyNumberFormat="1" applyFont="1" applyBorder="1" applyAlignment="1">
      <alignment horizontal="center" vertical="center" wrapText="1"/>
    </xf>
    <xf numFmtId="49" fontId="29" fillId="0" borderId="27" xfId="0" applyNumberFormat="1" applyFont="1" applyBorder="1" applyAlignment="1">
      <alignment horizontal="left" vertical="top" wrapText="1" indent="1"/>
    </xf>
    <xf numFmtId="49" fontId="29" fillId="0" borderId="9" xfId="0" applyNumberFormat="1" applyFont="1" applyBorder="1" applyAlignment="1">
      <alignment horizontal="left" vertical="top" wrapText="1" indent="1"/>
    </xf>
    <xf numFmtId="49" fontId="29" fillId="0" borderId="9" xfId="0" applyNumberFormat="1" applyFont="1" applyBorder="1" applyAlignment="1">
      <alignment horizontal="center" vertical="center" wrapText="1"/>
    </xf>
    <xf numFmtId="49" fontId="29" fillId="0" borderId="30" xfId="0" applyNumberFormat="1" applyFont="1" applyBorder="1" applyAlignment="1">
      <alignment horizontal="left" vertical="top" wrapText="1" indent="1"/>
    </xf>
    <xf numFmtId="49" fontId="29" fillId="0" borderId="20" xfId="0" applyNumberFormat="1" applyFont="1" applyBorder="1" applyAlignment="1">
      <alignment horizontal="left" vertical="top" wrapText="1" indent="1"/>
    </xf>
    <xf numFmtId="49" fontId="29" fillId="0" borderId="20" xfId="0" applyNumberFormat="1" applyFont="1" applyBorder="1" applyAlignment="1">
      <alignment horizontal="center" vertical="center" wrapText="1"/>
    </xf>
    <xf numFmtId="49" fontId="28" fillId="0" borderId="27" xfId="0" applyNumberFormat="1" applyFont="1" applyBorder="1" applyAlignment="1">
      <alignment horizontal="left" vertical="top" wrapText="1" indent="1"/>
    </xf>
    <xf numFmtId="49" fontId="28" fillId="0" borderId="9" xfId="0" applyNumberFormat="1" applyFont="1" applyBorder="1" applyAlignment="1">
      <alignment horizontal="left" vertical="top" wrapText="1" indent="1"/>
    </xf>
    <xf numFmtId="49" fontId="28" fillId="0" borderId="9" xfId="0" applyNumberFormat="1" applyFont="1" applyBorder="1" applyAlignment="1">
      <alignment horizontal="center" vertical="center" wrapText="1"/>
    </xf>
    <xf numFmtId="49" fontId="29" fillId="0" borderId="28" xfId="0" applyNumberFormat="1" applyFont="1" applyBorder="1" applyAlignment="1">
      <alignment horizontal="left" vertical="top" wrapText="1" indent="1"/>
    </xf>
    <xf numFmtId="49" fontId="29" fillId="0" borderId="7" xfId="0" applyNumberFormat="1" applyFont="1" applyBorder="1" applyAlignment="1">
      <alignment horizontal="left" vertical="top" wrapText="1" indent="1"/>
    </xf>
    <xf numFmtId="49" fontId="29" fillId="0" borderId="7" xfId="0" applyNumberFormat="1" applyFont="1" applyBorder="1" applyAlignment="1">
      <alignment horizontal="center" vertical="center" wrapText="1"/>
    </xf>
    <xf numFmtId="49" fontId="29" fillId="0" borderId="62" xfId="0" applyNumberFormat="1" applyFont="1" applyBorder="1" applyAlignment="1">
      <alignment horizontal="left" vertical="top" wrapText="1" indent="1"/>
    </xf>
    <xf numFmtId="49" fontId="29" fillId="0" borderId="29" xfId="0" applyNumberFormat="1" applyFont="1" applyBorder="1" applyAlignment="1">
      <alignment horizontal="left" vertical="top" wrapText="1" indent="1"/>
    </xf>
    <xf numFmtId="49" fontId="29" fillId="0" borderId="22" xfId="0" applyNumberFormat="1" applyFont="1" applyBorder="1" applyAlignment="1">
      <alignment horizontal="left" vertical="top" wrapText="1" indent="1"/>
    </xf>
    <xf numFmtId="49" fontId="29" fillId="0" borderId="22" xfId="0" applyNumberFormat="1" applyFont="1" applyBorder="1" applyAlignment="1">
      <alignment horizontal="center" vertical="center" wrapText="1"/>
    </xf>
    <xf numFmtId="49" fontId="29" fillId="0" borderId="26" xfId="0" applyNumberFormat="1" applyFont="1" applyBorder="1" applyAlignment="1">
      <alignment horizontal="left" vertical="top" wrapText="1" indent="1"/>
    </xf>
    <xf numFmtId="49" fontId="29" fillId="0" borderId="14" xfId="0" applyNumberFormat="1" applyFont="1" applyBorder="1" applyAlignment="1">
      <alignment horizontal="left" vertical="top" wrapText="1" indent="1"/>
    </xf>
    <xf numFmtId="49" fontId="29" fillId="0" borderId="14" xfId="0" applyNumberFormat="1" applyFont="1" applyBorder="1" applyAlignment="1">
      <alignment horizontal="center" vertical="center" wrapText="1"/>
    </xf>
    <xf numFmtId="49" fontId="28" fillId="0" borderId="53" xfId="0" applyNumberFormat="1" applyFont="1" applyBorder="1" applyAlignment="1">
      <alignment horizontal="left" vertical="top" wrapText="1" indent="1"/>
    </xf>
    <xf numFmtId="49" fontId="29" fillId="0" borderId="1" xfId="0" applyNumberFormat="1" applyFont="1" applyBorder="1" applyAlignment="1">
      <alignment horizontal="left" vertical="top" wrapText="1" indent="1"/>
    </xf>
    <xf numFmtId="49" fontId="29" fillId="0" borderId="1" xfId="0" applyNumberFormat="1" applyFont="1" applyBorder="1" applyAlignment="1">
      <alignment horizontal="center" vertical="center" wrapText="1"/>
    </xf>
    <xf numFmtId="49" fontId="29" fillId="0" borderId="36" xfId="0" applyNumberFormat="1" applyFont="1" applyBorder="1" applyAlignment="1">
      <alignment horizontal="left" vertical="top" wrapText="1" indent="1"/>
    </xf>
    <xf numFmtId="49" fontId="28" fillId="0" borderId="50" xfId="0" applyNumberFormat="1" applyFont="1" applyBorder="1" applyAlignment="1">
      <alignment horizontal="left" vertical="top" wrapText="1" indent="1"/>
    </xf>
    <xf numFmtId="49" fontId="28" fillId="0" borderId="30" xfId="0" applyNumberFormat="1" applyFont="1" applyBorder="1" applyAlignment="1">
      <alignment horizontal="left" vertical="top" wrapText="1" indent="1"/>
    </xf>
    <xf numFmtId="49" fontId="29" fillId="0" borderId="17" xfId="0" applyNumberFormat="1" applyFont="1" applyBorder="1" applyAlignment="1">
      <alignment horizontal="left" vertical="top" wrapText="1" inden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29" xfId="0" applyNumberFormat="1" applyFont="1" applyBorder="1" applyAlignment="1">
      <alignment horizontal="left" vertical="top" wrapText="1"/>
    </xf>
    <xf numFmtId="49" fontId="29" fillId="0" borderId="22" xfId="0" applyNumberFormat="1" applyFont="1" applyBorder="1" applyAlignment="1">
      <alignment horizontal="left" vertical="top" wrapText="1"/>
    </xf>
    <xf numFmtId="49" fontId="29" fillId="0" borderId="21" xfId="0" applyNumberFormat="1" applyFont="1" applyBorder="1" applyAlignment="1">
      <alignment horizontal="left" vertical="top" wrapText="1"/>
    </xf>
    <xf numFmtId="49" fontId="28" fillId="0" borderId="46" xfId="0" applyNumberFormat="1" applyFont="1" applyBorder="1" applyAlignment="1">
      <alignment horizontal="center" vertical="center" wrapText="1"/>
    </xf>
    <xf numFmtId="49" fontId="29" fillId="0" borderId="39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8" fillId="0" borderId="39" xfId="0" applyNumberFormat="1" applyFont="1" applyBorder="1" applyAlignment="1">
      <alignment horizontal="center" vertical="center" wrapText="1"/>
    </xf>
    <xf numFmtId="49" fontId="29" fillId="0" borderId="32" xfId="0" applyNumberFormat="1" applyFont="1" applyBorder="1" applyAlignment="1">
      <alignment horizontal="center" vertical="center" wrapText="1"/>
    </xf>
    <xf numFmtId="49" fontId="29" fillId="0" borderId="63" xfId="0" applyNumberFormat="1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center" vertical="center" wrapText="1"/>
    </xf>
    <xf numFmtId="49" fontId="29" fillId="0" borderId="46" xfId="0" applyNumberFormat="1" applyFont="1" applyBorder="1" applyAlignment="1">
      <alignment horizontal="center" vertical="center" wrapText="1"/>
    </xf>
    <xf numFmtId="49" fontId="29" fillId="0" borderId="38" xfId="0" applyNumberFormat="1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49" fontId="29" fillId="0" borderId="10" xfId="0" applyNumberFormat="1" applyFont="1" applyBorder="1" applyAlignment="1">
      <alignment horizontal="left" vertical="top" wrapText="1" indent="1"/>
    </xf>
    <xf numFmtId="49" fontId="29" fillId="0" borderId="10" xfId="0" applyNumberFormat="1" applyFont="1" applyBorder="1" applyAlignment="1">
      <alignment horizontal="center" vertical="center" wrapText="1"/>
    </xf>
    <xf numFmtId="164" fontId="29" fillId="0" borderId="6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164" fontId="26" fillId="0" borderId="60" xfId="0" applyNumberFormat="1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165" fontId="18" fillId="0" borderId="60" xfId="0" applyNumberFormat="1" applyFont="1" applyBorder="1" applyAlignment="1">
      <alignment horizontal="center" vertical="center" wrapText="1"/>
    </xf>
    <xf numFmtId="165" fontId="30" fillId="0" borderId="3" xfId="0" applyNumberFormat="1" applyFont="1" applyBorder="1" applyAlignment="1">
      <alignment horizontal="center" vertical="center" wrapText="1"/>
    </xf>
    <xf numFmtId="165" fontId="30" fillId="0" borderId="4" xfId="0" applyNumberFormat="1" applyFont="1" applyBorder="1" applyAlignment="1">
      <alignment horizontal="center" vertical="center" wrapText="1"/>
    </xf>
    <xf numFmtId="3" fontId="18" fillId="0" borderId="52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3" fontId="18" fillId="0" borderId="40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3" fontId="18" fillId="0" borderId="41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right" vertical="center" wrapText="1"/>
    </xf>
    <xf numFmtId="0" fontId="27" fillId="0" borderId="40" xfId="0" applyFont="1" applyBorder="1" applyAlignment="1">
      <alignment horizontal="right" vertical="center" wrapText="1"/>
    </xf>
    <xf numFmtId="0" fontId="27" fillId="0" borderId="55" xfId="0" applyFont="1" applyBorder="1" applyAlignment="1">
      <alignment horizontal="right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textRotation="90"/>
    </xf>
    <xf numFmtId="0" fontId="25" fillId="0" borderId="5" xfId="0" applyFont="1" applyBorder="1" applyAlignment="1">
      <alignment horizontal="center" vertical="center" textRotation="90"/>
    </xf>
    <xf numFmtId="0" fontId="20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3" fontId="18" fillId="0" borderId="21" xfId="0" applyNumberFormat="1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49" fontId="20" fillId="0" borderId="57" xfId="0" applyNumberFormat="1" applyFont="1" applyBorder="1" applyAlignment="1">
      <alignment horizontal="right" vertical="center"/>
    </xf>
    <xf numFmtId="49" fontId="20" fillId="0" borderId="58" xfId="0" applyNumberFormat="1" applyFont="1" applyBorder="1" applyAlignment="1">
      <alignment horizontal="right" vertical="center"/>
    </xf>
    <xf numFmtId="49" fontId="20" fillId="0" borderId="59" xfId="0" applyNumberFormat="1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rdosklara@bbmh.h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workbookViewId="0">
      <selection activeCell="A2" sqref="A2"/>
    </sheetView>
  </sheetViews>
  <sheetFormatPr defaultRowHeight="14.4" x14ac:dyDescent="0.3"/>
  <cols>
    <col min="1" max="1" width="39.33203125" customWidth="1"/>
    <col min="2" max="2" width="46.88671875" customWidth="1"/>
  </cols>
  <sheetData>
    <row r="1" spans="1:2" ht="37.5" customHeight="1" thickBot="1" x14ac:dyDescent="0.35">
      <c r="A1" s="181" t="s">
        <v>0</v>
      </c>
      <c r="B1" s="182"/>
    </row>
    <row r="2" spans="1:2" ht="22.5" customHeight="1" x14ac:dyDescent="0.3">
      <c r="A2" s="33" t="s">
        <v>1</v>
      </c>
      <c r="B2" s="28">
        <v>2026</v>
      </c>
    </row>
    <row r="3" spans="1:2" ht="22.5" customHeight="1" x14ac:dyDescent="0.3">
      <c r="A3" s="34" t="s">
        <v>2</v>
      </c>
      <c r="B3" s="29" t="s">
        <v>116</v>
      </c>
    </row>
    <row r="4" spans="1:2" ht="31.2" x14ac:dyDescent="0.3">
      <c r="A4" s="34" t="s">
        <v>3</v>
      </c>
      <c r="B4" s="29" t="s">
        <v>101</v>
      </c>
    </row>
    <row r="5" spans="1:2" ht="22.5" customHeight="1" x14ac:dyDescent="0.3">
      <c r="A5" s="34" t="s">
        <v>4</v>
      </c>
      <c r="B5" s="30" t="s">
        <v>117</v>
      </c>
    </row>
    <row r="6" spans="1:2" ht="22.5" customHeight="1" x14ac:dyDescent="0.3">
      <c r="A6" s="34" t="s">
        <v>5</v>
      </c>
      <c r="B6" s="30" t="s">
        <v>178</v>
      </c>
    </row>
    <row r="7" spans="1:2" ht="244.2" customHeight="1" x14ac:dyDescent="0.3">
      <c r="A7" s="34" t="s">
        <v>6</v>
      </c>
      <c r="B7" s="29" t="s">
        <v>148</v>
      </c>
    </row>
    <row r="8" spans="1:2" ht="22.5" customHeight="1" x14ac:dyDescent="0.3">
      <c r="A8" s="34" t="s">
        <v>7</v>
      </c>
      <c r="B8" s="29" t="s">
        <v>118</v>
      </c>
    </row>
    <row r="9" spans="1:2" ht="22.5" customHeight="1" x14ac:dyDescent="0.3">
      <c r="A9" s="34" t="s">
        <v>8</v>
      </c>
      <c r="B9" s="29" t="s">
        <v>118</v>
      </c>
    </row>
    <row r="10" spans="1:2" ht="22.5" customHeight="1" x14ac:dyDescent="0.3">
      <c r="A10" s="35" t="s">
        <v>9</v>
      </c>
      <c r="B10" s="30" t="s">
        <v>149</v>
      </c>
    </row>
    <row r="11" spans="1:2" ht="22.5" customHeight="1" x14ac:dyDescent="0.3">
      <c r="A11" s="34" t="s">
        <v>10</v>
      </c>
      <c r="B11" s="31" t="s">
        <v>135</v>
      </c>
    </row>
    <row r="12" spans="1:2" ht="22.5" customHeight="1" thickBot="1" x14ac:dyDescent="0.35">
      <c r="A12" s="36" t="s">
        <v>11</v>
      </c>
      <c r="B12" s="32" t="s">
        <v>179</v>
      </c>
    </row>
    <row r="13" spans="1:2" ht="18" x14ac:dyDescent="0.3">
      <c r="A13" s="1"/>
      <c r="B13" s="1"/>
    </row>
    <row r="14" spans="1:2" ht="18" x14ac:dyDescent="0.3">
      <c r="A14" s="2"/>
      <c r="B14" s="1"/>
    </row>
    <row r="15" spans="1:2" ht="50.25" customHeight="1" x14ac:dyDescent="0.3">
      <c r="A15" s="183"/>
      <c r="B15" s="183"/>
    </row>
    <row r="16" spans="1:2" ht="60.75" customHeight="1" x14ac:dyDescent="0.3">
      <c r="A16" s="183"/>
      <c r="B16" s="183"/>
    </row>
  </sheetData>
  <mergeCells count="3">
    <mergeCell ref="A1:B1"/>
    <mergeCell ref="A15:B15"/>
    <mergeCell ref="A16:B16"/>
  </mergeCells>
  <hyperlinks>
    <hyperlink ref="B12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9"/>
  <sheetViews>
    <sheetView zoomScale="80" zoomScaleNormal="80" workbookViewId="0">
      <selection activeCell="E29" sqref="E29"/>
    </sheetView>
  </sheetViews>
  <sheetFormatPr defaultColWidth="9.109375" defaultRowHeight="13.8" x14ac:dyDescent="0.3"/>
  <cols>
    <col min="1" max="1" width="15" style="3" customWidth="1"/>
    <col min="2" max="2" width="35.5546875" style="10" customWidth="1"/>
    <col min="3" max="3" width="34.44140625" style="6" customWidth="1"/>
    <col min="4" max="4" width="34.44140625" style="7" customWidth="1"/>
    <col min="5" max="5" width="34.44140625" style="8" customWidth="1"/>
    <col min="6" max="8" width="34.44140625" style="9" customWidth="1"/>
    <col min="9" max="9" width="15.88671875" style="9" customWidth="1"/>
    <col min="10" max="10" width="15.88671875" style="20" customWidth="1"/>
    <col min="11" max="16" width="23.88671875" style="20" customWidth="1"/>
    <col min="17" max="18" width="9.109375" style="6"/>
    <col min="19" max="16384" width="9.109375" style="3"/>
  </cols>
  <sheetData>
    <row r="1" spans="1:16" ht="30.6" thickBot="1" x14ac:dyDescent="0.35">
      <c r="A1" s="200" t="s">
        <v>210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2"/>
    </row>
    <row r="2" spans="1:16" ht="24.75" customHeight="1" thickBot="1" x14ac:dyDescent="0.35">
      <c r="A2" s="219" t="s">
        <v>22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1"/>
    </row>
    <row r="3" spans="1:16" ht="137.4" customHeight="1" thickBot="1" x14ac:dyDescent="0.35">
      <c r="A3" s="217" t="s">
        <v>26</v>
      </c>
      <c r="B3" s="184" t="s">
        <v>13</v>
      </c>
      <c r="C3" s="184" t="s">
        <v>20</v>
      </c>
      <c r="D3" s="184" t="s">
        <v>21</v>
      </c>
      <c r="E3" s="184" t="s">
        <v>154</v>
      </c>
      <c r="F3" s="188" t="s">
        <v>102</v>
      </c>
      <c r="G3" s="188" t="s">
        <v>23</v>
      </c>
      <c r="H3" s="184" t="s">
        <v>165</v>
      </c>
      <c r="I3" s="222" t="s">
        <v>136</v>
      </c>
      <c r="J3" s="223"/>
      <c r="K3" s="188" t="s">
        <v>115</v>
      </c>
      <c r="L3" s="194" t="s">
        <v>167</v>
      </c>
      <c r="M3" s="196" t="s">
        <v>24</v>
      </c>
      <c r="N3" s="196" t="s">
        <v>25</v>
      </c>
      <c r="O3" s="196" t="s">
        <v>166</v>
      </c>
      <c r="P3" s="198" t="s">
        <v>168</v>
      </c>
    </row>
    <row r="4" spans="1:16" ht="54.6" customHeight="1" thickBot="1" x14ac:dyDescent="0.35">
      <c r="A4" s="217"/>
      <c r="B4" s="187"/>
      <c r="C4" s="187"/>
      <c r="D4" s="187"/>
      <c r="E4" s="187"/>
      <c r="F4" s="187"/>
      <c r="G4" s="187"/>
      <c r="H4" s="187"/>
      <c r="I4" s="57" t="s">
        <v>138</v>
      </c>
      <c r="J4" s="58" t="s">
        <v>137</v>
      </c>
      <c r="K4" s="187"/>
      <c r="L4" s="195"/>
      <c r="M4" s="197"/>
      <c r="N4" s="197"/>
      <c r="O4" s="197"/>
      <c r="P4" s="199"/>
    </row>
    <row r="5" spans="1:16" ht="67.5" customHeight="1" thickBot="1" x14ac:dyDescent="0.35">
      <c r="A5" s="218"/>
      <c r="B5" s="184" t="s">
        <v>14</v>
      </c>
      <c r="C5" s="131" t="s">
        <v>90</v>
      </c>
      <c r="D5" s="132" t="s">
        <v>127</v>
      </c>
      <c r="E5" s="132" t="s">
        <v>244</v>
      </c>
      <c r="F5" s="133" t="s">
        <v>185</v>
      </c>
      <c r="G5" s="132" t="s">
        <v>101</v>
      </c>
      <c r="H5" s="132" t="s">
        <v>91</v>
      </c>
      <c r="I5" s="65">
        <v>150</v>
      </c>
      <c r="J5" s="66">
        <v>150</v>
      </c>
      <c r="K5" s="164" t="s">
        <v>169</v>
      </c>
      <c r="L5" s="67"/>
      <c r="M5" s="68"/>
      <c r="N5" s="68"/>
      <c r="O5" s="68"/>
      <c r="P5" s="69"/>
    </row>
    <row r="6" spans="1:16" ht="112.5" customHeight="1" thickBot="1" x14ac:dyDescent="0.35">
      <c r="A6" s="218"/>
      <c r="B6" s="185"/>
      <c r="C6" s="134" t="s">
        <v>199</v>
      </c>
      <c r="D6" s="135" t="s">
        <v>129</v>
      </c>
      <c r="E6" s="135" t="s">
        <v>140</v>
      </c>
      <c r="F6" s="136" t="s">
        <v>200</v>
      </c>
      <c r="G6" s="132" t="s">
        <v>201</v>
      </c>
      <c r="H6" s="132" t="s">
        <v>202</v>
      </c>
      <c r="I6" s="70">
        <v>200</v>
      </c>
      <c r="J6" s="71">
        <v>350</v>
      </c>
      <c r="K6" s="165" t="s">
        <v>221</v>
      </c>
      <c r="L6" s="72"/>
      <c r="M6" s="73"/>
      <c r="N6" s="73"/>
      <c r="O6" s="73"/>
      <c r="P6" s="74"/>
    </row>
    <row r="7" spans="1:16" ht="110.1" customHeight="1" thickBot="1" x14ac:dyDescent="0.35">
      <c r="A7" s="218"/>
      <c r="B7" s="185"/>
      <c r="C7" s="134" t="s">
        <v>141</v>
      </c>
      <c r="D7" s="135" t="s">
        <v>129</v>
      </c>
      <c r="E7" s="135" t="s">
        <v>174</v>
      </c>
      <c r="F7" s="136" t="s">
        <v>175</v>
      </c>
      <c r="G7" s="132" t="s">
        <v>101</v>
      </c>
      <c r="H7" s="132" t="s">
        <v>112</v>
      </c>
      <c r="I7" s="70">
        <v>500</v>
      </c>
      <c r="J7" s="71">
        <v>200</v>
      </c>
      <c r="K7" s="165" t="s">
        <v>170</v>
      </c>
      <c r="L7" s="72"/>
      <c r="M7" s="73"/>
      <c r="N7" s="73"/>
      <c r="O7" s="73"/>
      <c r="P7" s="74"/>
    </row>
    <row r="8" spans="1:16" ht="106.5" customHeight="1" thickBot="1" x14ac:dyDescent="0.35">
      <c r="A8" s="218"/>
      <c r="B8" s="185"/>
      <c r="C8" s="134" t="s">
        <v>155</v>
      </c>
      <c r="D8" s="135" t="s">
        <v>129</v>
      </c>
      <c r="E8" s="135" t="s">
        <v>100</v>
      </c>
      <c r="F8" s="136" t="s">
        <v>192</v>
      </c>
      <c r="G8" s="132" t="s">
        <v>164</v>
      </c>
      <c r="H8" s="132" t="s">
        <v>112</v>
      </c>
      <c r="I8" s="70">
        <v>600</v>
      </c>
      <c r="J8" s="71">
        <v>1500</v>
      </c>
      <c r="K8" s="165" t="s">
        <v>222</v>
      </c>
      <c r="L8" s="72"/>
      <c r="M8" s="73"/>
      <c r="N8" s="73"/>
      <c r="O8" s="73"/>
      <c r="P8" s="74"/>
    </row>
    <row r="9" spans="1:16" ht="105" customHeight="1" thickBot="1" x14ac:dyDescent="0.35">
      <c r="A9" s="218"/>
      <c r="B9" s="186"/>
      <c r="C9" s="137" t="s">
        <v>144</v>
      </c>
      <c r="D9" s="138" t="s">
        <v>129</v>
      </c>
      <c r="E9" s="138" t="s">
        <v>100</v>
      </c>
      <c r="F9" s="139" t="s">
        <v>193</v>
      </c>
      <c r="G9" s="132" t="s">
        <v>101</v>
      </c>
      <c r="H9" s="132" t="s">
        <v>112</v>
      </c>
      <c r="I9" s="75">
        <v>600</v>
      </c>
      <c r="J9" s="76">
        <v>600</v>
      </c>
      <c r="K9" s="166" t="s">
        <v>134</v>
      </c>
      <c r="L9" s="77"/>
      <c r="M9" s="78"/>
      <c r="N9" s="78"/>
      <c r="O9" s="78"/>
      <c r="P9" s="79"/>
    </row>
    <row r="10" spans="1:16" ht="50.1" customHeight="1" thickBot="1" x14ac:dyDescent="0.35">
      <c r="A10" s="218"/>
      <c r="B10" s="184" t="s">
        <v>103</v>
      </c>
      <c r="C10" s="131" t="s">
        <v>156</v>
      </c>
      <c r="D10" s="132" t="s">
        <v>160</v>
      </c>
      <c r="E10" s="132" t="s">
        <v>245</v>
      </c>
      <c r="F10" s="133" t="s">
        <v>195</v>
      </c>
      <c r="G10" s="132" t="s">
        <v>101</v>
      </c>
      <c r="H10" s="132" t="s">
        <v>94</v>
      </c>
      <c r="I10" s="65">
        <v>50</v>
      </c>
      <c r="J10" s="66">
        <v>580</v>
      </c>
      <c r="K10" s="164" t="s">
        <v>169</v>
      </c>
      <c r="L10" s="67"/>
      <c r="M10" s="68"/>
      <c r="N10" s="68"/>
      <c r="O10" s="68"/>
      <c r="P10" s="69"/>
    </row>
    <row r="11" spans="1:16" ht="67.5" customHeight="1" thickBot="1" x14ac:dyDescent="0.35">
      <c r="A11" s="218"/>
      <c r="B11" s="185"/>
      <c r="C11" s="140" t="s">
        <v>161</v>
      </c>
      <c r="D11" s="141" t="s">
        <v>130</v>
      </c>
      <c r="E11" s="141" t="s">
        <v>211</v>
      </c>
      <c r="F11" s="142" t="s">
        <v>196</v>
      </c>
      <c r="G11" s="132" t="s">
        <v>101</v>
      </c>
      <c r="H11" s="132" t="s">
        <v>94</v>
      </c>
      <c r="I11" s="80">
        <v>300</v>
      </c>
      <c r="J11" s="81">
        <v>1500</v>
      </c>
      <c r="K11" s="167" t="s">
        <v>134</v>
      </c>
      <c r="L11" s="72"/>
      <c r="M11" s="73"/>
      <c r="N11" s="73"/>
      <c r="O11" s="73"/>
      <c r="P11" s="74"/>
    </row>
    <row r="12" spans="1:16" ht="45.6" customHeight="1" thickBot="1" x14ac:dyDescent="0.35">
      <c r="A12" s="218"/>
      <c r="B12" s="185"/>
      <c r="C12" s="134" t="s">
        <v>113</v>
      </c>
      <c r="D12" s="135" t="s">
        <v>126</v>
      </c>
      <c r="E12" s="135" t="s">
        <v>212</v>
      </c>
      <c r="F12" s="136" t="s">
        <v>186</v>
      </c>
      <c r="G12" s="132" t="s">
        <v>101</v>
      </c>
      <c r="H12" s="132" t="s">
        <v>94</v>
      </c>
      <c r="I12" s="70">
        <v>140</v>
      </c>
      <c r="J12" s="71">
        <v>450</v>
      </c>
      <c r="K12" s="165" t="s">
        <v>134</v>
      </c>
      <c r="L12" s="72"/>
      <c r="M12" s="73"/>
      <c r="N12" s="73"/>
      <c r="O12" s="73"/>
      <c r="P12" s="74"/>
    </row>
    <row r="13" spans="1:16" ht="89.1" customHeight="1" thickBot="1" x14ac:dyDescent="0.35">
      <c r="A13" s="218"/>
      <c r="B13" s="185"/>
      <c r="C13" s="134" t="s">
        <v>171</v>
      </c>
      <c r="D13" s="135" t="s">
        <v>125</v>
      </c>
      <c r="E13" s="135" t="s">
        <v>243</v>
      </c>
      <c r="F13" s="136" t="s">
        <v>180</v>
      </c>
      <c r="G13" s="132" t="s">
        <v>188</v>
      </c>
      <c r="H13" s="132" t="s">
        <v>92</v>
      </c>
      <c r="I13" s="70">
        <v>300</v>
      </c>
      <c r="J13" s="71">
        <v>300</v>
      </c>
      <c r="K13" s="165" t="s">
        <v>169</v>
      </c>
      <c r="L13" s="72"/>
      <c r="M13" s="73"/>
      <c r="N13" s="73"/>
      <c r="O13" s="73"/>
      <c r="P13" s="74"/>
    </row>
    <row r="14" spans="1:16" ht="45.9" customHeight="1" thickBot="1" x14ac:dyDescent="0.35">
      <c r="A14" s="218"/>
      <c r="B14" s="185"/>
      <c r="C14" s="134" t="s">
        <v>122</v>
      </c>
      <c r="D14" s="135" t="s">
        <v>126</v>
      </c>
      <c r="E14" s="135" t="s">
        <v>237</v>
      </c>
      <c r="F14" s="136" t="s">
        <v>172</v>
      </c>
      <c r="G14" s="132" t="s">
        <v>101</v>
      </c>
      <c r="H14" s="132" t="s">
        <v>104</v>
      </c>
      <c r="I14" s="70">
        <v>400</v>
      </c>
      <c r="J14" s="71">
        <v>750</v>
      </c>
      <c r="K14" s="165" t="s">
        <v>169</v>
      </c>
      <c r="L14" s="72"/>
      <c r="M14" s="73"/>
      <c r="N14" s="73"/>
      <c r="O14" s="73"/>
      <c r="P14" s="74"/>
    </row>
    <row r="15" spans="1:16" ht="45.9" customHeight="1" thickBot="1" x14ac:dyDescent="0.35">
      <c r="A15" s="218"/>
      <c r="B15" s="186"/>
      <c r="C15" s="134" t="s">
        <v>229</v>
      </c>
      <c r="D15" s="135" t="s">
        <v>128</v>
      </c>
      <c r="E15" s="135" t="s">
        <v>236</v>
      </c>
      <c r="F15" s="136" t="s">
        <v>191</v>
      </c>
      <c r="G15" s="132" t="s">
        <v>194</v>
      </c>
      <c r="H15" s="132" t="s">
        <v>133</v>
      </c>
      <c r="I15" s="70">
        <v>250</v>
      </c>
      <c r="J15" s="71">
        <v>300</v>
      </c>
      <c r="K15" s="165" t="s">
        <v>169</v>
      </c>
      <c r="L15" s="72"/>
      <c r="M15" s="73"/>
      <c r="N15" s="73"/>
      <c r="O15" s="73"/>
      <c r="P15" s="74"/>
    </row>
    <row r="16" spans="1:16" ht="108.6" customHeight="1" thickBot="1" x14ac:dyDescent="0.35">
      <c r="A16" s="218"/>
      <c r="B16" s="186"/>
      <c r="C16" s="134" t="s">
        <v>223</v>
      </c>
      <c r="D16" s="135" t="s">
        <v>124</v>
      </c>
      <c r="E16" s="135" t="s">
        <v>100</v>
      </c>
      <c r="F16" s="136" t="s">
        <v>197</v>
      </c>
      <c r="G16" s="132" t="s">
        <v>164</v>
      </c>
      <c r="H16" s="132" t="s">
        <v>105</v>
      </c>
      <c r="I16" s="70">
        <v>350</v>
      </c>
      <c r="J16" s="71">
        <v>500</v>
      </c>
      <c r="K16" s="165" t="s">
        <v>222</v>
      </c>
      <c r="L16" s="72"/>
      <c r="M16" s="73"/>
      <c r="N16" s="73"/>
      <c r="O16" s="73"/>
      <c r="P16" s="74"/>
    </row>
    <row r="17" spans="1:18" ht="89.1" customHeight="1" thickBot="1" x14ac:dyDescent="0.35">
      <c r="A17" s="218"/>
      <c r="B17" s="186"/>
      <c r="C17" s="134" t="s">
        <v>181</v>
      </c>
      <c r="D17" s="135" t="s">
        <v>123</v>
      </c>
      <c r="E17" s="135" t="s">
        <v>213</v>
      </c>
      <c r="F17" s="136">
        <v>110</v>
      </c>
      <c r="G17" s="132" t="s">
        <v>101</v>
      </c>
      <c r="H17" s="132" t="s">
        <v>95</v>
      </c>
      <c r="I17" s="70">
        <v>200</v>
      </c>
      <c r="J17" s="71">
        <v>300</v>
      </c>
      <c r="K17" s="165" t="s">
        <v>134</v>
      </c>
      <c r="L17" s="72"/>
      <c r="M17" s="73"/>
      <c r="N17" s="73"/>
      <c r="O17" s="73"/>
      <c r="P17" s="74"/>
    </row>
    <row r="18" spans="1:18" ht="32.1" customHeight="1" thickBot="1" x14ac:dyDescent="0.35">
      <c r="A18" s="218"/>
      <c r="B18" s="187"/>
      <c r="C18" s="143" t="s">
        <v>106</v>
      </c>
      <c r="D18" s="144" t="s">
        <v>96</v>
      </c>
      <c r="E18" s="144" t="s">
        <v>214</v>
      </c>
      <c r="F18" s="145">
        <v>250</v>
      </c>
      <c r="G18" s="132" t="s">
        <v>107</v>
      </c>
      <c r="H18" s="132" t="s">
        <v>94</v>
      </c>
      <c r="I18" s="82">
        <v>200</v>
      </c>
      <c r="J18" s="83">
        <v>400</v>
      </c>
      <c r="K18" s="168" t="s">
        <v>169</v>
      </c>
      <c r="L18" s="84"/>
      <c r="M18" s="85"/>
      <c r="N18" s="85"/>
      <c r="O18" s="85"/>
      <c r="P18" s="86"/>
    </row>
    <row r="19" spans="1:18" ht="28.5" customHeight="1" thickBot="1" x14ac:dyDescent="0.35">
      <c r="A19" s="218"/>
      <c r="B19" s="59"/>
      <c r="C19" s="146" t="s">
        <v>207</v>
      </c>
      <c r="D19" s="144" t="s">
        <v>208</v>
      </c>
      <c r="E19" s="144" t="s">
        <v>100</v>
      </c>
      <c r="F19" s="145" t="s">
        <v>190</v>
      </c>
      <c r="G19" s="132" t="s">
        <v>101</v>
      </c>
      <c r="H19" s="132" t="s">
        <v>133</v>
      </c>
      <c r="I19" s="82">
        <v>1117</v>
      </c>
      <c r="J19" s="87">
        <v>400</v>
      </c>
      <c r="K19" s="169" t="s">
        <v>134</v>
      </c>
      <c r="L19" s="88"/>
      <c r="M19" s="89"/>
      <c r="N19" s="89"/>
      <c r="O19" s="89"/>
      <c r="P19" s="90"/>
    </row>
    <row r="20" spans="1:18" ht="45.9" customHeight="1" thickBot="1" x14ac:dyDescent="0.35">
      <c r="A20" s="218"/>
      <c r="B20" s="59"/>
      <c r="C20" s="146" t="s">
        <v>182</v>
      </c>
      <c r="D20" s="144" t="s">
        <v>162</v>
      </c>
      <c r="E20" s="144" t="s">
        <v>242</v>
      </c>
      <c r="F20" s="145" t="s">
        <v>183</v>
      </c>
      <c r="G20" s="132" t="s">
        <v>101</v>
      </c>
      <c r="H20" s="132" t="s">
        <v>94</v>
      </c>
      <c r="I20" s="82">
        <v>100</v>
      </c>
      <c r="J20" s="87">
        <v>150</v>
      </c>
      <c r="K20" s="169" t="s">
        <v>169</v>
      </c>
      <c r="L20" s="88"/>
      <c r="M20" s="89"/>
      <c r="N20" s="89"/>
      <c r="O20" s="89"/>
      <c r="P20" s="90"/>
    </row>
    <row r="21" spans="1:18" ht="69.599999999999994" customHeight="1" thickBot="1" x14ac:dyDescent="0.35">
      <c r="A21" s="218"/>
      <c r="B21" s="57"/>
      <c r="C21" s="147" t="s">
        <v>226</v>
      </c>
      <c r="D21" s="148" t="s">
        <v>124</v>
      </c>
      <c r="E21" s="148" t="s">
        <v>238</v>
      </c>
      <c r="F21" s="149" t="s">
        <v>227</v>
      </c>
      <c r="G21" s="132" t="s">
        <v>228</v>
      </c>
      <c r="H21" s="132" t="s">
        <v>95</v>
      </c>
      <c r="I21" s="91">
        <v>500</v>
      </c>
      <c r="J21" s="92">
        <v>5500</v>
      </c>
      <c r="K21" s="170" t="s">
        <v>169</v>
      </c>
      <c r="L21" s="93"/>
      <c r="M21" s="94"/>
      <c r="N21" s="94"/>
      <c r="O21" s="94"/>
      <c r="P21" s="95"/>
    </row>
    <row r="22" spans="1:18" ht="108.9" customHeight="1" thickBot="1" x14ac:dyDescent="0.35">
      <c r="A22" s="218"/>
      <c r="B22" s="184" t="s">
        <v>108</v>
      </c>
      <c r="C22" s="150" t="s">
        <v>187</v>
      </c>
      <c r="D22" s="151" t="s">
        <v>97</v>
      </c>
      <c r="E22" s="151" t="s">
        <v>215</v>
      </c>
      <c r="F22" s="152" t="s">
        <v>180</v>
      </c>
      <c r="G22" s="132" t="s">
        <v>150</v>
      </c>
      <c r="H22" s="132" t="s">
        <v>95</v>
      </c>
      <c r="I22" s="96">
        <v>190</v>
      </c>
      <c r="J22" s="97">
        <v>500</v>
      </c>
      <c r="K22" s="171" t="s">
        <v>169</v>
      </c>
      <c r="L22" s="67"/>
      <c r="M22" s="68"/>
      <c r="N22" s="68"/>
      <c r="O22" s="68"/>
      <c r="P22" s="69"/>
    </row>
    <row r="23" spans="1:18" ht="107.4" customHeight="1" thickBot="1" x14ac:dyDescent="0.35">
      <c r="A23" s="218"/>
      <c r="B23" s="185"/>
      <c r="C23" s="153" t="s">
        <v>230</v>
      </c>
      <c r="D23" s="135" t="s">
        <v>97</v>
      </c>
      <c r="E23" s="135" t="s">
        <v>216</v>
      </c>
      <c r="F23" s="136">
        <v>80</v>
      </c>
      <c r="G23" s="132" t="s">
        <v>147</v>
      </c>
      <c r="H23" s="132" t="s">
        <v>91</v>
      </c>
      <c r="I23" s="70">
        <v>250</v>
      </c>
      <c r="J23" s="98">
        <v>450</v>
      </c>
      <c r="K23" s="172" t="s">
        <v>170</v>
      </c>
      <c r="L23" s="99"/>
      <c r="M23" s="100"/>
      <c r="N23" s="100"/>
      <c r="O23" s="100"/>
      <c r="P23" s="101"/>
    </row>
    <row r="24" spans="1:18" ht="107.1" customHeight="1" thickBot="1" x14ac:dyDescent="0.35">
      <c r="A24" s="218"/>
      <c r="B24" s="185"/>
      <c r="C24" s="134" t="s">
        <v>163</v>
      </c>
      <c r="D24" s="154" t="s">
        <v>97</v>
      </c>
      <c r="E24" s="154" t="s">
        <v>217</v>
      </c>
      <c r="F24" s="155">
        <v>50</v>
      </c>
      <c r="G24" s="132" t="s">
        <v>164</v>
      </c>
      <c r="H24" s="132" t="s">
        <v>95</v>
      </c>
      <c r="I24" s="102">
        <v>50</v>
      </c>
      <c r="J24" s="71">
        <v>300</v>
      </c>
      <c r="K24" s="165" t="s">
        <v>169</v>
      </c>
      <c r="L24" s="72"/>
      <c r="M24" s="73"/>
      <c r="N24" s="73"/>
      <c r="O24" s="73"/>
      <c r="P24" s="74"/>
      <c r="Q24" s="3"/>
      <c r="R24" s="3"/>
    </row>
    <row r="25" spans="1:18" ht="106.5" customHeight="1" thickBot="1" x14ac:dyDescent="0.35">
      <c r="A25" s="218"/>
      <c r="B25" s="185"/>
      <c r="C25" s="140" t="s">
        <v>176</v>
      </c>
      <c r="D25" s="154" t="s">
        <v>97</v>
      </c>
      <c r="E25" s="154" t="s">
        <v>218</v>
      </c>
      <c r="F25" s="155" t="s">
        <v>177</v>
      </c>
      <c r="G25" s="132" t="s">
        <v>101</v>
      </c>
      <c r="H25" s="132"/>
      <c r="I25" s="102">
        <v>150</v>
      </c>
      <c r="J25" s="71">
        <v>400</v>
      </c>
      <c r="K25" s="165" t="s">
        <v>169</v>
      </c>
      <c r="L25" s="72"/>
      <c r="M25" s="73"/>
      <c r="N25" s="73"/>
      <c r="O25" s="73"/>
      <c r="P25" s="74"/>
      <c r="Q25" s="3"/>
      <c r="R25" s="3"/>
    </row>
    <row r="26" spans="1:18" ht="129.6" customHeight="1" thickBot="1" x14ac:dyDescent="0.35">
      <c r="A26" s="218"/>
      <c r="B26" s="185"/>
      <c r="C26" s="134" t="s">
        <v>109</v>
      </c>
      <c r="D26" s="154" t="s">
        <v>159</v>
      </c>
      <c r="E26" s="154" t="s">
        <v>239</v>
      </c>
      <c r="F26" s="155">
        <v>1500</v>
      </c>
      <c r="G26" s="132" t="s">
        <v>101</v>
      </c>
      <c r="H26" s="132" t="s">
        <v>110</v>
      </c>
      <c r="I26" s="102">
        <v>250</v>
      </c>
      <c r="J26" s="71">
        <v>500</v>
      </c>
      <c r="K26" s="165" t="s">
        <v>134</v>
      </c>
      <c r="L26" s="72"/>
      <c r="M26" s="73"/>
      <c r="N26" s="73"/>
      <c r="O26" s="73"/>
      <c r="P26" s="74"/>
      <c r="Q26" s="3"/>
      <c r="R26" s="3"/>
    </row>
    <row r="27" spans="1:18" ht="63.9" customHeight="1" thickBot="1" x14ac:dyDescent="0.35">
      <c r="A27" s="218"/>
      <c r="B27" s="186"/>
      <c r="C27" s="134" t="s">
        <v>111</v>
      </c>
      <c r="D27" s="135" t="s">
        <v>98</v>
      </c>
      <c r="E27" s="135" t="s">
        <v>240</v>
      </c>
      <c r="F27" s="136">
        <v>60</v>
      </c>
      <c r="G27" s="132" t="s">
        <v>101</v>
      </c>
      <c r="H27" s="132" t="s">
        <v>94</v>
      </c>
      <c r="I27" s="70">
        <v>200</v>
      </c>
      <c r="J27" s="71">
        <v>150</v>
      </c>
      <c r="K27" s="165" t="s">
        <v>134</v>
      </c>
      <c r="L27" s="72"/>
      <c r="M27" s="73"/>
      <c r="N27" s="73"/>
      <c r="O27" s="73"/>
      <c r="P27" s="74"/>
      <c r="Q27" s="3"/>
      <c r="R27" s="3"/>
    </row>
    <row r="28" spans="1:18" ht="88.5" customHeight="1" thickBot="1" x14ac:dyDescent="0.35">
      <c r="A28" s="218"/>
      <c r="B28" s="186"/>
      <c r="C28" s="134" t="s">
        <v>131</v>
      </c>
      <c r="D28" s="135" t="s">
        <v>121</v>
      </c>
      <c r="E28" s="135" t="s">
        <v>241</v>
      </c>
      <c r="F28" s="136" t="s">
        <v>132</v>
      </c>
      <c r="G28" s="132" t="s">
        <v>101</v>
      </c>
      <c r="H28" s="132" t="s">
        <v>95</v>
      </c>
      <c r="I28" s="70">
        <v>300</v>
      </c>
      <c r="J28" s="71">
        <v>550</v>
      </c>
      <c r="K28" s="165" t="s">
        <v>134</v>
      </c>
      <c r="L28" s="72"/>
      <c r="M28" s="73"/>
      <c r="N28" s="73"/>
      <c r="O28" s="73"/>
      <c r="P28" s="74"/>
      <c r="Q28" s="3"/>
      <c r="R28" s="3"/>
    </row>
    <row r="29" spans="1:18" ht="88.5" customHeight="1" thickBot="1" x14ac:dyDescent="0.35">
      <c r="A29" s="218"/>
      <c r="B29" s="186"/>
      <c r="C29" s="137" t="s">
        <v>232</v>
      </c>
      <c r="D29" s="154" t="s">
        <v>159</v>
      </c>
      <c r="E29" s="138" t="s">
        <v>233</v>
      </c>
      <c r="F29" s="139" t="s">
        <v>234</v>
      </c>
      <c r="G29" s="132" t="s">
        <v>235</v>
      </c>
      <c r="H29" s="132" t="s">
        <v>95</v>
      </c>
      <c r="I29" s="75">
        <v>200</v>
      </c>
      <c r="J29" s="76">
        <v>1200</v>
      </c>
      <c r="K29" s="166"/>
      <c r="L29" s="77"/>
      <c r="M29" s="78"/>
      <c r="N29" s="78"/>
      <c r="O29" s="78"/>
      <c r="P29" s="79"/>
      <c r="Q29" s="3"/>
      <c r="R29" s="3"/>
    </row>
    <row r="30" spans="1:18" ht="107.1" customHeight="1" thickBot="1" x14ac:dyDescent="0.35">
      <c r="A30" s="218"/>
      <c r="B30" s="187"/>
      <c r="C30" s="143" t="s">
        <v>231</v>
      </c>
      <c r="D30" s="144" t="s">
        <v>97</v>
      </c>
      <c r="E30" s="159" t="s">
        <v>219</v>
      </c>
      <c r="F30" s="160">
        <v>60</v>
      </c>
      <c r="G30" s="132" t="s">
        <v>114</v>
      </c>
      <c r="H30" s="132" t="s">
        <v>95</v>
      </c>
      <c r="I30" s="82">
        <v>100</v>
      </c>
      <c r="J30" s="83">
        <v>100</v>
      </c>
      <c r="K30" s="168" t="s">
        <v>134</v>
      </c>
      <c r="L30" s="84"/>
      <c r="M30" s="85"/>
      <c r="N30" s="85"/>
      <c r="O30" s="85"/>
      <c r="P30" s="86"/>
      <c r="Q30" s="3"/>
      <c r="R30" s="3"/>
    </row>
    <row r="31" spans="1:18" ht="105.9" customHeight="1" thickBot="1" x14ac:dyDescent="0.35">
      <c r="A31" s="218"/>
      <c r="B31" s="184" t="s">
        <v>18</v>
      </c>
      <c r="C31" s="156" t="s">
        <v>157</v>
      </c>
      <c r="D31" s="151" t="s">
        <v>120</v>
      </c>
      <c r="E31" s="151" t="s">
        <v>224</v>
      </c>
      <c r="F31" s="152" t="s">
        <v>145</v>
      </c>
      <c r="G31" s="132" t="s">
        <v>101</v>
      </c>
      <c r="H31" s="132" t="s">
        <v>112</v>
      </c>
      <c r="I31" s="96">
        <v>100</v>
      </c>
      <c r="J31" s="97">
        <v>300</v>
      </c>
      <c r="K31" s="171" t="s">
        <v>169</v>
      </c>
      <c r="L31" s="67"/>
      <c r="M31" s="68"/>
      <c r="N31" s="68"/>
      <c r="O31" s="68"/>
      <c r="P31" s="69"/>
      <c r="Q31" s="3"/>
      <c r="R31" s="3"/>
    </row>
    <row r="32" spans="1:18" ht="108" customHeight="1" thickBot="1" x14ac:dyDescent="0.35">
      <c r="A32" s="218"/>
      <c r="B32" s="185"/>
      <c r="C32" s="157" t="s">
        <v>139</v>
      </c>
      <c r="D32" s="135" t="s">
        <v>124</v>
      </c>
      <c r="E32" s="135" t="s">
        <v>140</v>
      </c>
      <c r="F32" s="136">
        <v>20</v>
      </c>
      <c r="G32" s="132" t="s">
        <v>101</v>
      </c>
      <c r="H32" s="132" t="s">
        <v>133</v>
      </c>
      <c r="I32" s="70">
        <v>450</v>
      </c>
      <c r="J32" s="98">
        <v>250</v>
      </c>
      <c r="K32" s="172" t="s">
        <v>134</v>
      </c>
      <c r="L32" s="103"/>
      <c r="M32" s="104"/>
      <c r="N32" s="104"/>
      <c r="O32" s="104"/>
      <c r="P32" s="105"/>
      <c r="Q32" s="3"/>
      <c r="R32" s="3"/>
    </row>
    <row r="33" spans="1:18" ht="84.6" customHeight="1" thickBot="1" x14ac:dyDescent="0.35">
      <c r="A33" s="218"/>
      <c r="B33" s="185"/>
      <c r="C33" s="158" t="s">
        <v>151</v>
      </c>
      <c r="D33" s="135" t="s">
        <v>146</v>
      </c>
      <c r="E33" s="135" t="s">
        <v>100</v>
      </c>
      <c r="F33" s="136" t="s">
        <v>173</v>
      </c>
      <c r="G33" s="132" t="s">
        <v>101</v>
      </c>
      <c r="H33" s="132" t="s">
        <v>133</v>
      </c>
      <c r="I33" s="70">
        <v>180</v>
      </c>
      <c r="J33" s="98">
        <v>550</v>
      </c>
      <c r="K33" s="172" t="s">
        <v>134</v>
      </c>
      <c r="L33" s="103"/>
      <c r="M33" s="104"/>
      <c r="N33" s="104"/>
      <c r="O33" s="104"/>
      <c r="P33" s="105"/>
      <c r="Q33" s="3"/>
      <c r="R33" s="3"/>
    </row>
    <row r="34" spans="1:18" ht="107.1" customHeight="1" thickBot="1" x14ac:dyDescent="0.35">
      <c r="A34" s="218"/>
      <c r="B34" s="186"/>
      <c r="C34" s="137" t="s">
        <v>209</v>
      </c>
      <c r="D34" s="154" t="s">
        <v>146</v>
      </c>
      <c r="E34" s="154" t="s">
        <v>100</v>
      </c>
      <c r="F34" s="155" t="s">
        <v>197</v>
      </c>
      <c r="G34" s="132" t="s">
        <v>101</v>
      </c>
      <c r="H34" s="132" t="s">
        <v>133</v>
      </c>
      <c r="I34" s="102">
        <v>100</v>
      </c>
      <c r="J34" s="71">
        <v>450</v>
      </c>
      <c r="K34" s="165" t="s">
        <v>134</v>
      </c>
      <c r="L34" s="106"/>
      <c r="M34" s="78"/>
      <c r="N34" s="78"/>
      <c r="O34" s="78"/>
      <c r="P34" s="107"/>
      <c r="Q34" s="3"/>
      <c r="R34" s="3"/>
    </row>
    <row r="35" spans="1:18" ht="107.1" customHeight="1" thickBot="1" x14ac:dyDescent="0.35">
      <c r="A35" s="218"/>
      <c r="B35" s="186"/>
      <c r="C35" s="137" t="s">
        <v>189</v>
      </c>
      <c r="D35" s="178" t="s">
        <v>158</v>
      </c>
      <c r="E35" s="178" t="s">
        <v>100</v>
      </c>
      <c r="F35" s="179" t="s">
        <v>190</v>
      </c>
      <c r="G35" s="132" t="s">
        <v>101</v>
      </c>
      <c r="H35" s="132" t="s">
        <v>133</v>
      </c>
      <c r="I35" s="180">
        <v>1030</v>
      </c>
      <c r="J35" s="76">
        <v>700</v>
      </c>
      <c r="K35" s="166" t="s">
        <v>134</v>
      </c>
      <c r="L35" s="106"/>
      <c r="M35" s="78"/>
      <c r="N35" s="78"/>
      <c r="O35" s="78"/>
      <c r="P35" s="107"/>
      <c r="Q35" s="3"/>
      <c r="R35" s="3"/>
    </row>
    <row r="36" spans="1:18" ht="106.5" customHeight="1" thickBot="1" x14ac:dyDescent="0.35">
      <c r="A36" s="218"/>
      <c r="B36" s="187"/>
      <c r="C36" s="143" t="s">
        <v>184</v>
      </c>
      <c r="D36" s="159" t="s">
        <v>119</v>
      </c>
      <c r="E36" s="159" t="s">
        <v>93</v>
      </c>
      <c r="F36" s="160" t="s">
        <v>198</v>
      </c>
      <c r="G36" s="132" t="s">
        <v>101</v>
      </c>
      <c r="H36" s="132" t="s">
        <v>133</v>
      </c>
      <c r="I36" s="108">
        <v>100</v>
      </c>
      <c r="J36" s="83">
        <v>350</v>
      </c>
      <c r="K36" s="168" t="s">
        <v>134</v>
      </c>
      <c r="L36" s="109"/>
      <c r="M36" s="85"/>
      <c r="N36" s="85"/>
      <c r="O36" s="85"/>
      <c r="P36" s="110"/>
      <c r="Q36" s="3"/>
      <c r="R36" s="3"/>
    </row>
    <row r="37" spans="1:18" ht="107.1" customHeight="1" thickBot="1" x14ac:dyDescent="0.35">
      <c r="A37" s="218"/>
      <c r="B37" s="57"/>
      <c r="C37" s="147" t="s">
        <v>203</v>
      </c>
      <c r="D37" s="159" t="s">
        <v>119</v>
      </c>
      <c r="E37" s="148" t="s">
        <v>204</v>
      </c>
      <c r="F37" s="149" t="s">
        <v>205</v>
      </c>
      <c r="G37" s="132" t="s">
        <v>101</v>
      </c>
      <c r="H37" s="132" t="s">
        <v>133</v>
      </c>
      <c r="I37" s="91">
        <v>350</v>
      </c>
      <c r="J37" s="92">
        <v>600</v>
      </c>
      <c r="K37" s="173" t="s">
        <v>206</v>
      </c>
      <c r="L37" s="112"/>
      <c r="M37" s="94"/>
      <c r="N37" s="94"/>
      <c r="O37" s="94"/>
      <c r="P37" s="95"/>
      <c r="Q37" s="3"/>
      <c r="R37" s="3"/>
    </row>
    <row r="38" spans="1:18" ht="67.5" customHeight="1" thickBot="1" x14ac:dyDescent="0.35">
      <c r="A38" s="218"/>
      <c r="B38" s="57"/>
      <c r="C38" s="147"/>
      <c r="D38" s="148"/>
      <c r="E38" s="148"/>
      <c r="F38" s="149"/>
      <c r="G38" s="132"/>
      <c r="H38" s="132"/>
      <c r="I38" s="91"/>
      <c r="J38" s="113"/>
      <c r="K38" s="173"/>
      <c r="L38" s="112"/>
      <c r="M38" s="94"/>
      <c r="N38" s="94"/>
      <c r="O38" s="94"/>
      <c r="P38" s="95"/>
      <c r="Q38" s="3"/>
      <c r="R38" s="3"/>
    </row>
    <row r="39" spans="1:18" ht="45.75" customHeight="1" thickBot="1" x14ac:dyDescent="0.35">
      <c r="A39" s="218"/>
      <c r="B39" s="57"/>
      <c r="C39" s="161"/>
      <c r="D39" s="162"/>
      <c r="E39" s="162"/>
      <c r="F39" s="149"/>
      <c r="G39" s="132"/>
      <c r="H39" s="132"/>
      <c r="I39" s="91"/>
      <c r="J39" s="113"/>
      <c r="K39" s="173"/>
      <c r="L39" s="112"/>
      <c r="M39" s="94"/>
      <c r="N39" s="94"/>
      <c r="O39" s="94"/>
      <c r="P39" s="95"/>
      <c r="Q39" s="3"/>
      <c r="R39" s="3"/>
    </row>
    <row r="40" spans="1:18" ht="45.6" customHeight="1" thickBot="1" x14ac:dyDescent="0.35">
      <c r="A40" s="218"/>
      <c r="B40" s="57" t="s">
        <v>142</v>
      </c>
      <c r="C40" s="163"/>
      <c r="D40" s="162"/>
      <c r="E40" s="162"/>
      <c r="F40" s="149"/>
      <c r="G40" s="132"/>
      <c r="H40" s="132"/>
      <c r="I40" s="91"/>
      <c r="J40" s="113">
        <v>0</v>
      </c>
      <c r="K40" s="173" t="s">
        <v>134</v>
      </c>
      <c r="L40" s="112">
        <v>76103</v>
      </c>
      <c r="M40" s="94"/>
      <c r="N40" s="94"/>
      <c r="O40" s="94">
        <v>8500</v>
      </c>
      <c r="P40" s="95"/>
      <c r="Q40" s="3"/>
      <c r="R40" s="3"/>
    </row>
    <row r="41" spans="1:18" ht="45.6" customHeight="1" thickBot="1" x14ac:dyDescent="0.35">
      <c r="A41" s="218"/>
      <c r="B41" s="57" t="s">
        <v>143</v>
      </c>
      <c r="C41" s="163"/>
      <c r="D41" s="162"/>
      <c r="E41" s="162"/>
      <c r="F41" s="149"/>
      <c r="G41" s="132"/>
      <c r="H41" s="132"/>
      <c r="I41" s="91">
        <v>0</v>
      </c>
      <c r="J41" s="113">
        <v>0</v>
      </c>
      <c r="K41" s="173" t="s">
        <v>134</v>
      </c>
      <c r="L41" s="112">
        <v>20159</v>
      </c>
      <c r="M41" s="94" t="s">
        <v>152</v>
      </c>
      <c r="N41" s="94"/>
      <c r="O41" s="94"/>
      <c r="P41" s="95"/>
      <c r="Q41" s="3"/>
      <c r="R41" s="3"/>
    </row>
    <row r="42" spans="1:18" ht="45" customHeight="1" thickBot="1" x14ac:dyDescent="0.35">
      <c r="A42" s="218"/>
      <c r="B42" s="211" t="s">
        <v>99</v>
      </c>
      <c r="C42" s="212"/>
      <c r="D42" s="212"/>
      <c r="E42" s="212"/>
      <c r="F42" s="212"/>
      <c r="G42" s="212"/>
      <c r="H42" s="213"/>
      <c r="I42" s="114">
        <f>SUM(I5:I41)</f>
        <v>9957</v>
      </c>
      <c r="J42" s="115">
        <f>SUM(J5:J41)</f>
        <v>21280</v>
      </c>
      <c r="K42" s="116"/>
      <c r="L42" s="58">
        <f>SUM(L5:L41)</f>
        <v>96262</v>
      </c>
      <c r="M42" s="58">
        <f>SUM(M5:M41)</f>
        <v>0</v>
      </c>
      <c r="N42" s="58">
        <f>SUM(N5:N41)</f>
        <v>0</v>
      </c>
      <c r="O42" s="58">
        <f>SUM(O5:O41)</f>
        <v>8500</v>
      </c>
      <c r="P42" s="58">
        <f>SUM(P5:P41)</f>
        <v>0</v>
      </c>
      <c r="Q42" s="3"/>
      <c r="R42" s="3"/>
    </row>
    <row r="43" spans="1:18" ht="45" customHeight="1" thickTop="1" thickBot="1" x14ac:dyDescent="0.35">
      <c r="A43" s="224" t="s">
        <v>99</v>
      </c>
      <c r="B43" s="225"/>
      <c r="C43" s="225"/>
      <c r="D43" s="225"/>
      <c r="E43" s="225"/>
      <c r="F43" s="225"/>
      <c r="G43" s="225"/>
      <c r="H43" s="226"/>
      <c r="I43" s="189">
        <v>31237</v>
      </c>
      <c r="J43" s="190"/>
      <c r="K43" s="117"/>
      <c r="L43" s="191">
        <f>SUM(L42:P42)</f>
        <v>104762</v>
      </c>
      <c r="M43" s="192"/>
      <c r="N43" s="192"/>
      <c r="O43" s="192"/>
      <c r="P43" s="193"/>
      <c r="Q43" s="3"/>
      <c r="R43" s="3"/>
    </row>
    <row r="44" spans="1:18" ht="41.1" customHeight="1" thickTop="1" x14ac:dyDescent="0.3">
      <c r="A44" s="214" t="s">
        <v>31</v>
      </c>
      <c r="B44" s="60" t="s">
        <v>27</v>
      </c>
      <c r="C44" s="53"/>
      <c r="D44" s="4"/>
      <c r="E44" s="54"/>
      <c r="F44" s="55"/>
      <c r="G44" s="55"/>
      <c r="H44" s="56"/>
      <c r="I44" s="118"/>
      <c r="J44" s="119"/>
      <c r="K44" s="120"/>
      <c r="L44" s="120"/>
      <c r="M44" s="63"/>
      <c r="N44" s="63"/>
      <c r="O44" s="63"/>
      <c r="P44" s="119"/>
      <c r="Q44" s="3"/>
      <c r="R44" s="3"/>
    </row>
    <row r="45" spans="1:18" ht="41.1" customHeight="1" x14ac:dyDescent="0.3">
      <c r="A45" s="215"/>
      <c r="B45" s="61" t="s">
        <v>28</v>
      </c>
      <c r="C45" s="26"/>
      <c r="D45" s="5"/>
      <c r="E45" s="11"/>
      <c r="F45" s="12"/>
      <c r="G45" s="12"/>
      <c r="H45" s="51"/>
      <c r="I45" s="121"/>
      <c r="J45" s="122"/>
      <c r="K45" s="123"/>
      <c r="L45" s="123"/>
      <c r="M45" s="64"/>
      <c r="N45" s="64"/>
      <c r="O45" s="64"/>
      <c r="P45" s="122"/>
      <c r="Q45" s="3"/>
      <c r="R45" s="3"/>
    </row>
    <row r="46" spans="1:18" ht="41.1" customHeight="1" x14ac:dyDescent="0.3">
      <c r="A46" s="215"/>
      <c r="B46" s="61" t="s">
        <v>29</v>
      </c>
      <c r="C46" s="26"/>
      <c r="D46" s="5"/>
      <c r="E46" s="11"/>
      <c r="F46" s="12"/>
      <c r="G46" s="12"/>
      <c r="H46" s="51"/>
      <c r="I46" s="121"/>
      <c r="J46" s="122"/>
      <c r="K46" s="123"/>
      <c r="L46" s="123"/>
      <c r="M46" s="64"/>
      <c r="N46" s="64"/>
      <c r="O46" s="64"/>
      <c r="P46" s="122"/>
      <c r="Q46" s="3"/>
      <c r="R46" s="3"/>
    </row>
    <row r="47" spans="1:18" ht="41.1" customHeight="1" thickBot="1" x14ac:dyDescent="0.35">
      <c r="A47" s="216"/>
      <c r="B47" s="62" t="s">
        <v>30</v>
      </c>
      <c r="C47" s="27"/>
      <c r="D47" s="13"/>
      <c r="E47" s="14"/>
      <c r="F47" s="15"/>
      <c r="G47" s="15"/>
      <c r="H47" s="52"/>
      <c r="I47" s="124"/>
      <c r="J47" s="125"/>
      <c r="K47" s="126"/>
      <c r="L47" s="126"/>
      <c r="M47" s="127"/>
      <c r="N47" s="127"/>
      <c r="O47" s="127"/>
      <c r="P47" s="125"/>
      <c r="Q47" s="3"/>
      <c r="R47" s="3"/>
    </row>
    <row r="48" spans="1:18" ht="30.75" customHeight="1" thickBot="1" x14ac:dyDescent="0.35">
      <c r="A48" s="203" t="s">
        <v>225</v>
      </c>
      <c r="B48" s="204"/>
      <c r="C48" s="204"/>
      <c r="D48" s="204"/>
      <c r="E48" s="204"/>
      <c r="F48" s="204"/>
      <c r="G48" s="204"/>
      <c r="H48" s="205"/>
      <c r="I48" s="128"/>
      <c r="J48" s="129"/>
      <c r="K48" s="115"/>
      <c r="L48" s="111"/>
      <c r="M48" s="111"/>
      <c r="N48" s="111"/>
      <c r="O48" s="111"/>
      <c r="P48" s="111"/>
      <c r="Q48" s="3"/>
      <c r="R48" s="3"/>
    </row>
    <row r="49" spans="1:18" ht="30.75" customHeight="1" thickBot="1" x14ac:dyDescent="0.35">
      <c r="A49" s="206" t="s">
        <v>53</v>
      </c>
      <c r="B49" s="207"/>
      <c r="C49" s="207"/>
      <c r="D49" s="207"/>
      <c r="E49" s="207"/>
      <c r="F49" s="207"/>
      <c r="G49" s="207"/>
      <c r="H49" s="207"/>
      <c r="I49" s="130"/>
      <c r="J49" s="208">
        <f>SUM(I43,L43)</f>
        <v>135999</v>
      </c>
      <c r="K49" s="209"/>
      <c r="L49" s="209"/>
      <c r="M49" s="209"/>
      <c r="N49" s="209"/>
      <c r="O49" s="209"/>
      <c r="P49" s="210"/>
      <c r="Q49" s="3"/>
      <c r="R49" s="3"/>
    </row>
  </sheetData>
  <mergeCells count="29">
    <mergeCell ref="A1:P1"/>
    <mergeCell ref="A48:H48"/>
    <mergeCell ref="A49:H49"/>
    <mergeCell ref="J49:P49"/>
    <mergeCell ref="B42:H42"/>
    <mergeCell ref="A44:A47"/>
    <mergeCell ref="B10:B18"/>
    <mergeCell ref="B22:B30"/>
    <mergeCell ref="A3:A42"/>
    <mergeCell ref="A2:P2"/>
    <mergeCell ref="B5:B9"/>
    <mergeCell ref="I3:J3"/>
    <mergeCell ref="B3:B4"/>
    <mergeCell ref="C3:C4"/>
    <mergeCell ref="D3:D4"/>
    <mergeCell ref="A43:H43"/>
    <mergeCell ref="K3:K4"/>
    <mergeCell ref="I43:J43"/>
    <mergeCell ref="L43:P43"/>
    <mergeCell ref="L3:L4"/>
    <mergeCell ref="M3:M4"/>
    <mergeCell ref="N3:N4"/>
    <mergeCell ref="O3:O4"/>
    <mergeCell ref="P3:P4"/>
    <mergeCell ref="B31:B36"/>
    <mergeCell ref="E3:E4"/>
    <mergeCell ref="F3:F4"/>
    <mergeCell ref="G3:G4"/>
    <mergeCell ref="H3:H4"/>
  </mergeCells>
  <printOptions horizontalCentered="1" verticalCentered="1"/>
  <pageMargins left="0" right="0" top="0" bottom="0" header="0" footer="0"/>
  <pageSetup paperSize="8" scale="40" fitToHeight="2" orientation="landscape" r:id="rId1"/>
  <ignoredErrors>
    <ignoredError sqref="K5 K10 K14 K18 K22:K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/>
  </sheetViews>
  <sheetFormatPr defaultColWidth="9.109375" defaultRowHeight="13.8" x14ac:dyDescent="0.3"/>
  <cols>
    <col min="1" max="1" width="83.44140625" style="6" customWidth="1"/>
    <col min="2" max="2" width="56.88671875" style="6" customWidth="1"/>
    <col min="3" max="16384" width="9.109375" style="3"/>
  </cols>
  <sheetData>
    <row r="1" spans="1:2" ht="41.25" customHeight="1" x14ac:dyDescent="0.3">
      <c r="A1" s="37" t="s">
        <v>12</v>
      </c>
    </row>
    <row r="2" spans="1:2" ht="35.25" customHeight="1" x14ac:dyDescent="0.3">
      <c r="A2" s="25" t="s">
        <v>220</v>
      </c>
    </row>
    <row r="3" spans="1:2" ht="39" customHeight="1" x14ac:dyDescent="0.3">
      <c r="A3" s="24"/>
      <c r="B3" s="22"/>
    </row>
    <row r="4" spans="1:2" ht="39" customHeight="1" x14ac:dyDescent="0.3">
      <c r="A4" s="25"/>
      <c r="B4" s="22"/>
    </row>
    <row r="5" spans="1:2" ht="39" customHeight="1" x14ac:dyDescent="0.3">
      <c r="A5" s="25"/>
      <c r="B5" s="22"/>
    </row>
    <row r="6" spans="1:2" ht="41.25" customHeight="1" x14ac:dyDescent="0.3">
      <c r="A6" s="38" t="s">
        <v>52</v>
      </c>
      <c r="B6" s="22"/>
    </row>
    <row r="7" spans="1:2" ht="45" customHeight="1" x14ac:dyDescent="0.3">
      <c r="A7" s="25" t="s">
        <v>153</v>
      </c>
      <c r="B7" s="22"/>
    </row>
    <row r="8" spans="1:2" x14ac:dyDescent="0.3">
      <c r="B8" s="22"/>
    </row>
    <row r="9" spans="1:2" x14ac:dyDescent="0.3">
      <c r="B9" s="22"/>
    </row>
    <row r="10" spans="1:2" x14ac:dyDescent="0.3">
      <c r="B10" s="22"/>
    </row>
    <row r="11" spans="1:2" x14ac:dyDescent="0.3">
      <c r="B11" s="22"/>
    </row>
    <row r="12" spans="1:2" x14ac:dyDescent="0.3">
      <c r="A12" s="21"/>
      <c r="B12" s="22"/>
    </row>
    <row r="13" spans="1:2" x14ac:dyDescent="0.3">
      <c r="B13" s="22"/>
    </row>
    <row r="14" spans="1:2" x14ac:dyDescent="0.3">
      <c r="B14" s="22"/>
    </row>
    <row r="15" spans="1:2" x14ac:dyDescent="0.3">
      <c r="B15" s="22"/>
    </row>
    <row r="16" spans="1:2" x14ac:dyDescent="0.3">
      <c r="B16" s="22"/>
    </row>
    <row r="17" spans="1:2" x14ac:dyDescent="0.3">
      <c r="B17" s="22"/>
    </row>
    <row r="18" spans="1:2" x14ac:dyDescent="0.3">
      <c r="A18" s="21"/>
      <c r="B18" s="22"/>
    </row>
    <row r="19" spans="1:2" x14ac:dyDescent="0.3">
      <c r="B19" s="22"/>
    </row>
    <row r="20" spans="1:2" x14ac:dyDescent="0.3">
      <c r="B20" s="22"/>
    </row>
    <row r="21" spans="1:2" x14ac:dyDescent="0.3">
      <c r="B21" s="22"/>
    </row>
    <row r="22" spans="1:2" x14ac:dyDescent="0.3">
      <c r="B22" s="22"/>
    </row>
    <row r="23" spans="1:2" x14ac:dyDescent="0.3">
      <c r="B23" s="22"/>
    </row>
    <row r="24" spans="1:2" x14ac:dyDescent="0.3">
      <c r="A24" s="21"/>
      <c r="B24" s="22"/>
    </row>
    <row r="25" spans="1:2" x14ac:dyDescent="0.3">
      <c r="B25" s="22"/>
    </row>
    <row r="26" spans="1:2" x14ac:dyDescent="0.3">
      <c r="A26" s="23"/>
      <c r="B26" s="22"/>
    </row>
    <row r="27" spans="1:2" x14ac:dyDescent="0.3">
      <c r="B27" s="22"/>
    </row>
    <row r="28" spans="1:2" x14ac:dyDescent="0.3">
      <c r="A28" s="23"/>
      <c r="B28" s="22"/>
    </row>
    <row r="29" spans="1:2" x14ac:dyDescent="0.3">
      <c r="B29" s="22"/>
    </row>
    <row r="30" spans="1:2" x14ac:dyDescent="0.3">
      <c r="B30" s="22"/>
    </row>
    <row r="31" spans="1:2" x14ac:dyDescent="0.3">
      <c r="B31" s="2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3"/>
  <sheetViews>
    <sheetView workbookViewId="0">
      <selection sqref="A1:A5"/>
    </sheetView>
  </sheetViews>
  <sheetFormatPr defaultColWidth="9.109375" defaultRowHeight="14.4" x14ac:dyDescent="0.3"/>
  <cols>
    <col min="1" max="1" width="42.109375" style="16" customWidth="1"/>
    <col min="2" max="2" width="77.33203125" style="16" customWidth="1"/>
    <col min="3" max="16384" width="9.109375" style="17"/>
  </cols>
  <sheetData>
    <row r="1" spans="1:2" ht="57.6" x14ac:dyDescent="0.3">
      <c r="A1" s="230" t="s">
        <v>14</v>
      </c>
      <c r="B1" s="39" t="s">
        <v>64</v>
      </c>
    </row>
    <row r="2" spans="1:2" ht="28.8" x14ac:dyDescent="0.3">
      <c r="A2" s="231"/>
      <c r="B2" s="40" t="s">
        <v>32</v>
      </c>
    </row>
    <row r="3" spans="1:2" x14ac:dyDescent="0.3">
      <c r="A3" s="231"/>
      <c r="B3" s="40" t="s">
        <v>65</v>
      </c>
    </row>
    <row r="4" spans="1:2" ht="28.8" x14ac:dyDescent="0.3">
      <c r="A4" s="231"/>
      <c r="B4" s="40" t="s">
        <v>33</v>
      </c>
    </row>
    <row r="5" spans="1:2" ht="43.8" thickBot="1" x14ac:dyDescent="0.35">
      <c r="A5" s="232"/>
      <c r="B5" s="41" t="s">
        <v>66</v>
      </c>
    </row>
    <row r="6" spans="1:2" ht="43.2" x14ac:dyDescent="0.3">
      <c r="A6" s="230" t="s">
        <v>15</v>
      </c>
      <c r="B6" s="42" t="s">
        <v>67</v>
      </c>
    </row>
    <row r="7" spans="1:2" ht="28.8" x14ac:dyDescent="0.3">
      <c r="A7" s="231"/>
      <c r="B7" s="43" t="s">
        <v>68</v>
      </c>
    </row>
    <row r="8" spans="1:2" ht="43.2" x14ac:dyDescent="0.3">
      <c r="A8" s="231"/>
      <c r="B8" s="43" t="s">
        <v>69</v>
      </c>
    </row>
    <row r="9" spans="1:2" ht="28.8" x14ac:dyDescent="0.3">
      <c r="A9" s="231"/>
      <c r="B9" s="43" t="s">
        <v>70</v>
      </c>
    </row>
    <row r="10" spans="1:2" ht="43.2" x14ac:dyDescent="0.3">
      <c r="A10" s="231"/>
      <c r="B10" s="43" t="s">
        <v>71</v>
      </c>
    </row>
    <row r="11" spans="1:2" ht="28.8" x14ac:dyDescent="0.3">
      <c r="A11" s="231"/>
      <c r="B11" s="43" t="s">
        <v>72</v>
      </c>
    </row>
    <row r="12" spans="1:2" ht="57.6" x14ac:dyDescent="0.3">
      <c r="A12" s="231"/>
      <c r="B12" s="43" t="s">
        <v>73</v>
      </c>
    </row>
    <row r="13" spans="1:2" ht="29.4" thickBot="1" x14ac:dyDescent="0.35">
      <c r="A13" s="232"/>
      <c r="B13" s="44" t="s">
        <v>74</v>
      </c>
    </row>
    <row r="14" spans="1:2" ht="28.8" x14ac:dyDescent="0.3">
      <c r="A14" s="230" t="s">
        <v>16</v>
      </c>
      <c r="B14" s="42" t="s">
        <v>75</v>
      </c>
    </row>
    <row r="15" spans="1:2" ht="28.8" x14ac:dyDescent="0.3">
      <c r="A15" s="231"/>
      <c r="B15" s="43" t="s">
        <v>76</v>
      </c>
    </row>
    <row r="16" spans="1:2" ht="28.8" x14ac:dyDescent="0.3">
      <c r="A16" s="231"/>
      <c r="B16" s="43" t="s">
        <v>77</v>
      </c>
    </row>
    <row r="17" spans="1:2" x14ac:dyDescent="0.3">
      <c r="A17" s="231"/>
      <c r="B17" s="43" t="s">
        <v>78</v>
      </c>
    </row>
    <row r="18" spans="1:2" ht="28.8" x14ac:dyDescent="0.3">
      <c r="A18" s="231"/>
      <c r="B18" s="43" t="s">
        <v>79</v>
      </c>
    </row>
    <row r="19" spans="1:2" ht="29.4" thickBot="1" x14ac:dyDescent="0.35">
      <c r="A19" s="232"/>
      <c r="B19" s="44" t="s">
        <v>80</v>
      </c>
    </row>
    <row r="20" spans="1:2" ht="43.2" x14ac:dyDescent="0.3">
      <c r="A20" s="230" t="s">
        <v>17</v>
      </c>
      <c r="B20" s="42" t="s">
        <v>58</v>
      </c>
    </row>
    <row r="21" spans="1:2" ht="57.6" x14ac:dyDescent="0.3">
      <c r="A21" s="231"/>
      <c r="B21" s="43" t="s">
        <v>59</v>
      </c>
    </row>
    <row r="22" spans="1:2" ht="28.8" x14ac:dyDescent="0.3">
      <c r="A22" s="231"/>
      <c r="B22" s="43" t="s">
        <v>60</v>
      </c>
    </row>
    <row r="23" spans="1:2" ht="43.2" x14ac:dyDescent="0.3">
      <c r="A23" s="231"/>
      <c r="B23" s="43" t="s">
        <v>61</v>
      </c>
    </row>
    <row r="24" spans="1:2" ht="43.2" x14ac:dyDescent="0.3">
      <c r="A24" s="231"/>
      <c r="B24" s="43" t="s">
        <v>62</v>
      </c>
    </row>
    <row r="25" spans="1:2" ht="58.2" thickBot="1" x14ac:dyDescent="0.35">
      <c r="A25" s="232"/>
      <c r="B25" s="44" t="s">
        <v>63</v>
      </c>
    </row>
    <row r="26" spans="1:2" ht="57.6" x14ac:dyDescent="0.3">
      <c r="A26" s="230" t="s">
        <v>18</v>
      </c>
      <c r="B26" s="45" t="s">
        <v>34</v>
      </c>
    </row>
    <row r="27" spans="1:2" ht="29.4" thickBot="1" x14ac:dyDescent="0.35">
      <c r="A27" s="232"/>
      <c r="B27" s="46" t="s">
        <v>35</v>
      </c>
    </row>
    <row r="28" spans="1:2" ht="57.6" x14ac:dyDescent="0.3">
      <c r="A28" s="230" t="s">
        <v>36</v>
      </c>
      <c r="B28" s="45" t="s">
        <v>37</v>
      </c>
    </row>
    <row r="29" spans="1:2" ht="17.399999999999999" customHeight="1" thickBot="1" x14ac:dyDescent="0.35">
      <c r="A29" s="232"/>
      <c r="B29" s="46" t="s">
        <v>38</v>
      </c>
    </row>
    <row r="30" spans="1:2" ht="43.2" x14ac:dyDescent="0.3">
      <c r="A30" s="227" t="s">
        <v>19</v>
      </c>
      <c r="B30" s="42" t="s">
        <v>54</v>
      </c>
    </row>
    <row r="31" spans="1:2" ht="28.8" x14ac:dyDescent="0.3">
      <c r="A31" s="228"/>
      <c r="B31" s="43" t="s">
        <v>55</v>
      </c>
    </row>
    <row r="32" spans="1:2" ht="43.2" x14ac:dyDescent="0.3">
      <c r="A32" s="228"/>
      <c r="B32" s="43" t="s">
        <v>56</v>
      </c>
    </row>
    <row r="33" spans="1:2" ht="29.4" thickBot="1" x14ac:dyDescent="0.35">
      <c r="A33" s="229"/>
      <c r="B33" s="44" t="s">
        <v>57</v>
      </c>
    </row>
  </sheetData>
  <mergeCells count="7">
    <mergeCell ref="A30:A33"/>
    <mergeCell ref="A1:A5"/>
    <mergeCell ref="A6:A13"/>
    <mergeCell ref="A14:A19"/>
    <mergeCell ref="A20:A25"/>
    <mergeCell ref="A26:A27"/>
    <mergeCell ref="A28:A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>
      <selection activeCell="A2" sqref="A2"/>
    </sheetView>
  </sheetViews>
  <sheetFormatPr defaultColWidth="9.109375" defaultRowHeight="14.4" x14ac:dyDescent="0.3"/>
  <cols>
    <col min="1" max="1" width="92.5546875" style="17" customWidth="1"/>
    <col min="2" max="16384" width="9.109375" style="17"/>
  </cols>
  <sheetData>
    <row r="1" spans="1:1" ht="51.75" customHeight="1" thickBot="1" x14ac:dyDescent="0.35">
      <c r="A1" s="50" t="s">
        <v>44</v>
      </c>
    </row>
    <row r="2" spans="1:1" ht="36.75" customHeight="1" thickBot="1" x14ac:dyDescent="0.35">
      <c r="A2" s="48" t="s">
        <v>81</v>
      </c>
    </row>
    <row r="3" spans="1:1" ht="110.1" customHeight="1" thickBot="1" x14ac:dyDescent="0.35">
      <c r="A3" s="48" t="s">
        <v>45</v>
      </c>
    </row>
    <row r="4" spans="1:1" ht="48.9" customHeight="1" thickBot="1" x14ac:dyDescent="0.35">
      <c r="A4" s="48" t="s">
        <v>46</v>
      </c>
    </row>
    <row r="5" spans="1:1" ht="38.25" customHeight="1" thickBot="1" x14ac:dyDescent="0.35">
      <c r="A5" s="49" t="s">
        <v>82</v>
      </c>
    </row>
    <row r="6" spans="1:1" ht="58.5" customHeight="1" thickBot="1" x14ac:dyDescent="0.35">
      <c r="A6" s="48" t="s">
        <v>47</v>
      </c>
    </row>
    <row r="7" spans="1:1" ht="38.25" customHeight="1" thickBot="1" x14ac:dyDescent="0.35">
      <c r="A7" s="48" t="s">
        <v>48</v>
      </c>
    </row>
    <row r="9" spans="1:1" x14ac:dyDescent="0.3">
      <c r="A9" s="19"/>
    </row>
    <row r="11" spans="1:1" x14ac:dyDescent="0.3">
      <c r="A11" s="19"/>
    </row>
    <row r="13" spans="1:1" x14ac:dyDescent="0.3">
      <c r="A13" s="1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defaultColWidth="9.109375" defaultRowHeight="14.4" x14ac:dyDescent="0.3"/>
  <cols>
    <col min="1" max="1" width="79.6640625" style="17" customWidth="1"/>
    <col min="2" max="16384" width="9.109375" style="17"/>
  </cols>
  <sheetData>
    <row r="1" spans="1:1" ht="58.2" thickBot="1" x14ac:dyDescent="0.35">
      <c r="A1" s="47" t="s">
        <v>39</v>
      </c>
    </row>
    <row r="2" spans="1:1" ht="149.4" customHeight="1" thickBot="1" x14ac:dyDescent="0.35">
      <c r="A2" s="48" t="s">
        <v>40</v>
      </c>
    </row>
    <row r="3" spans="1:1" ht="108.9" customHeight="1" thickBot="1" x14ac:dyDescent="0.35">
      <c r="A3" s="48" t="s">
        <v>41</v>
      </c>
    </row>
    <row r="4" spans="1:1" ht="96" customHeight="1" thickBot="1" x14ac:dyDescent="0.35">
      <c r="A4" s="48" t="s">
        <v>42</v>
      </c>
    </row>
    <row r="5" spans="1:1" ht="80.099999999999994" customHeight="1" thickBot="1" x14ac:dyDescent="0.35">
      <c r="A5" s="48" t="s">
        <v>43</v>
      </c>
    </row>
    <row r="6" spans="1:1" s="177" customFormat="1" x14ac:dyDescent="0.3">
      <c r="A6" s="176"/>
    </row>
    <row r="7" spans="1:1" s="175" customFormat="1" x14ac:dyDescent="0.3">
      <c r="A7" s="174"/>
    </row>
    <row r="8" spans="1:1" x14ac:dyDescent="0.3">
      <c r="A8" s="16"/>
    </row>
    <row r="9" spans="1:1" x14ac:dyDescent="0.3">
      <c r="A9" s="16"/>
    </row>
    <row r="10" spans="1:1" x14ac:dyDescent="0.3">
      <c r="A10" s="1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3"/>
  <sheetViews>
    <sheetView workbookViewId="0"/>
  </sheetViews>
  <sheetFormatPr defaultRowHeight="14.4" x14ac:dyDescent="0.3"/>
  <cols>
    <col min="1" max="1" width="87.44140625" customWidth="1"/>
  </cols>
  <sheetData>
    <row r="1" spans="1:1" ht="49.5" customHeight="1" thickBot="1" x14ac:dyDescent="0.35">
      <c r="A1" s="49" t="s">
        <v>83</v>
      </c>
    </row>
    <row r="2" spans="1:1" ht="18" customHeight="1" thickBot="1" x14ac:dyDescent="0.35">
      <c r="A2" s="49" t="s">
        <v>49</v>
      </c>
    </row>
    <row r="3" spans="1:1" ht="34.5" customHeight="1" thickBot="1" x14ac:dyDescent="0.35">
      <c r="A3" s="49" t="s">
        <v>85</v>
      </c>
    </row>
    <row r="4" spans="1:1" ht="32.1" customHeight="1" thickBot="1" x14ac:dyDescent="0.35">
      <c r="A4" s="49" t="s">
        <v>88</v>
      </c>
    </row>
    <row r="5" spans="1:1" ht="32.1" customHeight="1" thickBot="1" x14ac:dyDescent="0.35">
      <c r="A5" s="48" t="s">
        <v>50</v>
      </c>
    </row>
    <row r="6" spans="1:1" ht="50.1" customHeight="1" thickBot="1" x14ac:dyDescent="0.35">
      <c r="A6" s="48" t="s">
        <v>89</v>
      </c>
    </row>
    <row r="7" spans="1:1" ht="33.9" customHeight="1" thickBot="1" x14ac:dyDescent="0.35">
      <c r="A7" s="48" t="s">
        <v>51</v>
      </c>
    </row>
    <row r="8" spans="1:1" ht="33.9" customHeight="1" thickBot="1" x14ac:dyDescent="0.35">
      <c r="A8" s="49" t="s">
        <v>86</v>
      </c>
    </row>
    <row r="9" spans="1:1" s="17" customFormat="1" ht="43.5" customHeight="1" thickBot="1" x14ac:dyDescent="0.35">
      <c r="A9" s="49" t="s">
        <v>84</v>
      </c>
    </row>
    <row r="10" spans="1:1" ht="50.25" customHeight="1" thickBot="1" x14ac:dyDescent="0.35">
      <c r="A10" s="49" t="s">
        <v>87</v>
      </c>
    </row>
    <row r="11" spans="1:1" x14ac:dyDescent="0.3">
      <c r="A11" s="18"/>
    </row>
    <row r="13" spans="1:1" x14ac:dyDescent="0.3">
      <c r="A13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Előlap</vt:lpstr>
      <vt:lpstr>Szolgáltatási terv</vt:lpstr>
      <vt:lpstr>Záradék</vt:lpstr>
      <vt:lpstr>Alapszolg fa.</vt:lpstr>
      <vt:lpstr>Jogszabályi előírás</vt:lpstr>
      <vt:lpstr>Kormányzati funkciókód</vt:lpstr>
      <vt:lpstr>Ált. infó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László Bodrogi</cp:lastModifiedBy>
  <cp:lastPrinted>2025-02-04T10:53:20Z</cp:lastPrinted>
  <dcterms:created xsi:type="dcterms:W3CDTF">2018-12-01T10:26:04Z</dcterms:created>
  <dcterms:modified xsi:type="dcterms:W3CDTF">2026-02-08T17:14:23Z</dcterms:modified>
</cp:coreProperties>
</file>